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4D219CC7-C491-478E-9160-29585E15F6B9}" xr6:coauthVersionLast="46" xr6:coauthVersionMax="46" xr10:uidLastSave="{00000000-0000-0000-0000-000000000000}"/>
  <bookViews>
    <workbookView xWindow="-120" yWindow="-120" windowWidth="29040" windowHeight="15840" xr2:uid="{42D42FFA-8819-4443-A2F1-2C4E7181F413}"/>
  </bookViews>
  <sheets>
    <sheet name="Summary" sheetId="1" r:id="rId1"/>
    <sheet name="Detail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2" i="2" l="1"/>
  <c r="F212" i="2"/>
  <c r="G210" i="2"/>
  <c r="F210" i="2"/>
  <c r="G114" i="2"/>
  <c r="F114" i="2"/>
  <c r="F4" i="1"/>
  <c r="E4" i="1"/>
</calcChain>
</file>

<file path=xl/sharedStrings.xml><?xml version="1.0" encoding="utf-8"?>
<sst xmlns="http://schemas.openxmlformats.org/spreadsheetml/2006/main" count="1053" uniqueCount="204">
  <si>
    <t>COTY NAIL US</t>
  </si>
  <si>
    <t>Lakeland, FL</t>
  </si>
  <si>
    <t>Category</t>
  </si>
  <si>
    <t>Block #</t>
  </si>
  <si>
    <t>Whse Name</t>
  </si>
  <si>
    <t>UPC13</t>
  </si>
  <si>
    <t>UPC Desc</t>
  </si>
  <si>
    <t>Quantity</t>
  </si>
  <si>
    <t>NAIL</t>
  </si>
  <si>
    <t>650</t>
  </si>
  <si>
    <t>CLS-LAKELAND</t>
  </si>
  <si>
    <t>00-07417034635-0</t>
  </si>
  <si>
    <t>SH XTR WEAR RG N/P 12ml 10 IV</t>
  </si>
  <si>
    <t>00-07417035728-0</t>
  </si>
  <si>
    <t>SH XTR WEAR RG N/C USA/CDN/F/P</t>
  </si>
  <si>
    <t>00-07417039893-0</t>
  </si>
  <si>
    <t>SH C SMANI RG N/P 14.7ml REL14</t>
  </si>
  <si>
    <t>00-07417040154-0</t>
  </si>
  <si>
    <t>SH PRO GEL RG N/P 7ml 12 IV</t>
  </si>
  <si>
    <t>00-07417041444-0</t>
  </si>
  <si>
    <t>SH IH PEN RG N/P 8ml 14 IV</t>
  </si>
  <si>
    <t>00-07417041453-0</t>
  </si>
  <si>
    <t>00-07417041455-0</t>
  </si>
  <si>
    <t>00-07417041547-0</t>
  </si>
  <si>
    <t>SH XTR WEAR RG N/P 11.8ML REL1</t>
  </si>
  <si>
    <t>00-07417041551-0</t>
  </si>
  <si>
    <t>00-07417041720-0</t>
  </si>
  <si>
    <t>SH PRO GEL RG N/P 7ml 13 IV</t>
  </si>
  <si>
    <t>00-07417042288-0</t>
  </si>
  <si>
    <t>SH MGEL RG TOPCOAT SHINY 14.7m</t>
  </si>
  <si>
    <t>00-07417042289-0</t>
  </si>
  <si>
    <t>SH MGEL RG N/P GEL 14.7ml 14 I</t>
  </si>
  <si>
    <t>00-07417042295-0</t>
  </si>
  <si>
    <t>00-07417042298-0</t>
  </si>
  <si>
    <t>00-07417042299-0</t>
  </si>
  <si>
    <t>00-07417042305-0</t>
  </si>
  <si>
    <t>00-07417042309-0</t>
  </si>
  <si>
    <t>00-07417042311-0</t>
  </si>
  <si>
    <t>00-07417042316-0</t>
  </si>
  <si>
    <t>00-07417042321-0</t>
  </si>
  <si>
    <t>00-07417042322-0</t>
  </si>
  <si>
    <t>00-07417042329-0</t>
  </si>
  <si>
    <t>00-07417042334-0</t>
  </si>
  <si>
    <t>00-07417042878-0</t>
  </si>
  <si>
    <t>SH XTR WEAR RG N/P 11.8ml PULL</t>
  </si>
  <si>
    <t>00-07417042905-0</t>
  </si>
  <si>
    <t>SH C SMANI RG N/P 14.7ml PULL&amp;</t>
  </si>
  <si>
    <t>00-07417043191-0</t>
  </si>
  <si>
    <t>SH XTR WEAR PRM N/P 11.8ml 15</t>
  </si>
  <si>
    <t>00-07417043703-0</t>
  </si>
  <si>
    <t>SH MGEL RG N/P GEL 14.7ml 15 I</t>
  </si>
  <si>
    <t>00-07417043709-0</t>
  </si>
  <si>
    <t>00-07417043811-0</t>
  </si>
  <si>
    <t>SH MGEL RG N/LACQ 14.7ml PULL&amp;</t>
  </si>
  <si>
    <t>00-07417043816-0</t>
  </si>
  <si>
    <t>SH MGEL RG N/LACQ BASE 14.7ml</t>
  </si>
  <si>
    <t>00-07417043817-0</t>
  </si>
  <si>
    <t>00-07417043821-0</t>
  </si>
  <si>
    <t>00-07417043824-0</t>
  </si>
  <si>
    <t>00-07417043826-0</t>
  </si>
  <si>
    <t>00-07417043827-0</t>
  </si>
  <si>
    <t>00-07417044352-0</t>
  </si>
  <si>
    <t>SH COL THER RG N/P 14.7ml 16 I</t>
  </si>
  <si>
    <t>00-07417044353-0</t>
  </si>
  <si>
    <t>00-07417044354-0</t>
  </si>
  <si>
    <t>00-07417044356-0</t>
  </si>
  <si>
    <t>00-07417044358-0</t>
  </si>
  <si>
    <t>00-07417044377-0</t>
  </si>
  <si>
    <t>00-07417044469-0</t>
  </si>
  <si>
    <t>SH C SMANI RG N/LACQUER 14.7ml</t>
  </si>
  <si>
    <t>00-07417044647-0</t>
  </si>
  <si>
    <t>00-07417044648-0</t>
  </si>
  <si>
    <t>00-07417044698-0</t>
  </si>
  <si>
    <t>SH MGEL RG N/P 14.7ml 2H PNP 1</t>
  </si>
  <si>
    <t>00-07417045081-0</t>
  </si>
  <si>
    <t>SH COMPL TRMT RG TRIP STR18/J</t>
  </si>
  <si>
    <t>00-07417045176-0</t>
  </si>
  <si>
    <t>SH MGEL RG MIR GEL N/L 14.7ml</t>
  </si>
  <si>
    <t>00-07417045181-0</t>
  </si>
  <si>
    <t>00-07417045183-0</t>
  </si>
  <si>
    <t>00-07417045296-0</t>
  </si>
  <si>
    <t>SH COMPL TRMT RG MOISTURE REHA</t>
  </si>
  <si>
    <t>00-07417045306-0</t>
  </si>
  <si>
    <t>SH COMPL TRMT RG MEGA SHINE 20</t>
  </si>
  <si>
    <t>00-07417045320-0</t>
  </si>
  <si>
    <t>SH COMPL TRMT RG DRY&amp;GO 11ml 1</t>
  </si>
  <si>
    <t>00-07417045384-0</t>
  </si>
  <si>
    <t>SH INSTA DRI RG N/P 3.0 9.17ml</t>
  </si>
  <si>
    <t>00-07417045385-0</t>
  </si>
  <si>
    <t>00-07417045386-0</t>
  </si>
  <si>
    <t>00-07417045388-0</t>
  </si>
  <si>
    <t>00-07417045389-0</t>
  </si>
  <si>
    <t>00-07417045400-0</t>
  </si>
  <si>
    <t>00-07417045403-0</t>
  </si>
  <si>
    <t>00-07417045406-0</t>
  </si>
  <si>
    <t>00-07417045407-0</t>
  </si>
  <si>
    <t>00-07417045409-0</t>
  </si>
  <si>
    <t>00-07417045414-0</t>
  </si>
  <si>
    <t>00-07417045415-0</t>
  </si>
  <si>
    <t>00-07417045458-0</t>
  </si>
  <si>
    <t>SH MGEL PRM LTD INSTAGRAM 14.7</t>
  </si>
  <si>
    <t>00-07417045459-0</t>
  </si>
  <si>
    <t>00-07417045460-0</t>
  </si>
  <si>
    <t>00-07417045487-0</t>
  </si>
  <si>
    <t>SH COL THER RG N/LACQ BASE P&amp;P</t>
  </si>
  <si>
    <t>00-07417045763-0</t>
  </si>
  <si>
    <t>SH G.K.P RG N/P WB 10ml120 18</t>
  </si>
  <si>
    <t>00-07417045764-0</t>
  </si>
  <si>
    <t>SH G.K.P RG N/P WB 10ml130 18</t>
  </si>
  <si>
    <t>00-07417045765-0</t>
  </si>
  <si>
    <t>SH G.K.P RG N/P WB 10ml140 18</t>
  </si>
  <si>
    <t>00-07417045768-0</t>
  </si>
  <si>
    <t>SH G.K.P RG N/P WB 10ml170 18</t>
  </si>
  <si>
    <t>00-07417045889-0</t>
  </si>
  <si>
    <t>SH MGEL RG N/P 14.7ml 19 IV</t>
  </si>
  <si>
    <t>00-07417045896-0</t>
  </si>
  <si>
    <t>SH COL THER RG N/P 14.7ml 18 I</t>
  </si>
  <si>
    <t>00-07417045899-0</t>
  </si>
  <si>
    <t>00-07417045900-0</t>
  </si>
  <si>
    <t>00-07417045922-0</t>
  </si>
  <si>
    <t>SH INSTA DRI RG N/P BASE 9.17m</t>
  </si>
  <si>
    <t>00-07417045925-0</t>
  </si>
  <si>
    <t>00-07417046052-0</t>
  </si>
  <si>
    <t>SH INSTA DRI RG LTD N/P 9.17ml</t>
  </si>
  <si>
    <t>00-07417046053-0</t>
  </si>
  <si>
    <t>00-07417046054-0</t>
  </si>
  <si>
    <t>00-07417046055-0</t>
  </si>
  <si>
    <t>00-07417046056-0</t>
  </si>
  <si>
    <t>00-07417046057-0</t>
  </si>
  <si>
    <t>00-07417046058-0</t>
  </si>
  <si>
    <t>00-07417046059-0</t>
  </si>
  <si>
    <t>00-07417046061-0</t>
  </si>
  <si>
    <t>SH MEGA S RG M STRENGTH 11.8ML</t>
  </si>
  <si>
    <t>00-07417046063-0</t>
  </si>
  <si>
    <t>00-07417046065-0</t>
  </si>
  <si>
    <t>00-07417046066-0</t>
  </si>
  <si>
    <t>00-07417046070-0</t>
  </si>
  <si>
    <t>00-07417046075-0</t>
  </si>
  <si>
    <t>00-07417046076-0</t>
  </si>
  <si>
    <t>00-07417046077-0</t>
  </si>
  <si>
    <t>00-07417046078-0</t>
  </si>
  <si>
    <t>00-07417046079-0</t>
  </si>
  <si>
    <t>00-07417046080-0</t>
  </si>
  <si>
    <t>00-07417046082-0</t>
  </si>
  <si>
    <t>00-07417046086-0</t>
  </si>
  <si>
    <t>00-07417046087-0</t>
  </si>
  <si>
    <t>00-07417046089-0</t>
  </si>
  <si>
    <t>00-07417046109-0</t>
  </si>
  <si>
    <t>SH XTR WEAR RG PULL AND PLUG 1</t>
  </si>
  <si>
    <t>00-07417046111-0</t>
  </si>
  <si>
    <t>SH XTR WEAR RG PULL AND PLUG 2</t>
  </si>
  <si>
    <t>00-07417046124-0</t>
  </si>
  <si>
    <t>SH XTR WEAR RG PULL AND PLUG 6</t>
  </si>
  <si>
    <t>00-07417046210-0</t>
  </si>
  <si>
    <t>SH INSTA DRI RG HR S/WRS 9.17m</t>
  </si>
  <si>
    <t>00-07417046284-0</t>
  </si>
  <si>
    <t>SH G.K.P RG 10ml 390 18IV</t>
  </si>
  <si>
    <t>00-07417046381-0</t>
  </si>
  <si>
    <t>SH INSTA DRIRG PULL+PLUG F20 3</t>
  </si>
  <si>
    <t>00-07417046812-0</t>
  </si>
  <si>
    <t>SH COL THER RG CTBEAUTIFIERT/C</t>
  </si>
  <si>
    <t>00-07417046813-0</t>
  </si>
  <si>
    <t>SH COL THER RG CTBEAUTFRM 556</t>
  </si>
  <si>
    <t>00-07417046891-0</t>
  </si>
  <si>
    <t>SH INSTA DRI RG SOUR PATCH KID</t>
  </si>
  <si>
    <t>00-07417047007-0</t>
  </si>
  <si>
    <t>SH MGEL RG TBD 11 #777 20IV</t>
  </si>
  <si>
    <t>00-07417047010-0</t>
  </si>
  <si>
    <t>SH MGEL RG TBD 14 #841 20IV</t>
  </si>
  <si>
    <t>650 Total</t>
  </si>
  <si>
    <t>652</t>
  </si>
  <si>
    <t>00-07417034648-0</t>
  </si>
  <si>
    <t>SH XTR WEAR RG N/P HARD AS NAI</t>
  </si>
  <si>
    <t>00-07417039900-0</t>
  </si>
  <si>
    <t>00-07417039903-0</t>
  </si>
  <si>
    <t>00-07417040300-0</t>
  </si>
  <si>
    <t>SH PRO GEL RG STARTER KITS 12</t>
  </si>
  <si>
    <t>00-07417042904-0</t>
  </si>
  <si>
    <t>00-07417044317-0</t>
  </si>
  <si>
    <t>SH MGEL RG N/P 14.7ml PULL&amp;PLU</t>
  </si>
  <si>
    <t>00-07417044320-0</t>
  </si>
  <si>
    <t>00-07417044350-0</t>
  </si>
  <si>
    <t>00-07417044359-0</t>
  </si>
  <si>
    <t>00-07417044378-0</t>
  </si>
  <si>
    <t>00-07417044384-0</t>
  </si>
  <si>
    <t>00-07417045499-0</t>
  </si>
  <si>
    <t>SH C SMANI RG N/LACQUER 14.7ML</t>
  </si>
  <si>
    <t>00-07417045767-0</t>
  </si>
  <si>
    <t>SH G.K.P RG N/P WB 10ml160 18</t>
  </si>
  <si>
    <t>00-07417045886-0</t>
  </si>
  <si>
    <t>00-07417046071-0</t>
  </si>
  <si>
    <t>00-07417046135-0</t>
  </si>
  <si>
    <t>SH INSTA DRI PRM CATALINA #641</t>
  </si>
  <si>
    <t>00-07417046209-0</t>
  </si>
  <si>
    <t>00-07417046962-0</t>
  </si>
  <si>
    <t>SH MGEL PRM DSHOPSANF BAKERSBA</t>
  </si>
  <si>
    <t>00-07417047061-0</t>
  </si>
  <si>
    <t>SH MGEL RG SUNDOWN SOCIALITE#3</t>
  </si>
  <si>
    <t>652 Total</t>
  </si>
  <si>
    <t>List Price</t>
  </si>
  <si>
    <t>Grand Total</t>
  </si>
  <si>
    <t>Retail Total</t>
  </si>
  <si>
    <t xml:space="preserve">  Block</t>
  </si>
  <si>
    <t>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</si>
</sst>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1" fillId="0" borderId="1" xfId="1" applyNumberFormat="1" applyFont="1" applyBorder="1" applyAlignment="1"/>
    <xf numFmtId="44" fontId="1" fillId="0" borderId="1" xfId="2" applyFont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64" fontId="1" fillId="3" borderId="1" xfId="1" applyNumberFormat="1" applyFont="1" applyFill="1" applyBorder="1"/>
    <xf numFmtId="44" fontId="1" fillId="3" borderId="1" xfId="2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164" fontId="3" fillId="4" borderId="3" xfId="1" applyNumberFormat="1" applyFont="1" applyFill="1" applyBorder="1" applyAlignment="1" applyProtection="1">
      <alignment horizontal="center" vertical="center" wrapText="1"/>
      <protection locked="0"/>
    </xf>
    <xf numFmtId="44" fontId="3" fillId="4" borderId="3" xfId="2" applyFont="1" applyFill="1" applyBorder="1" applyAlignment="1" applyProtection="1">
      <alignment horizontal="center" vertical="center" wrapText="1"/>
      <protection locked="0"/>
    </xf>
    <xf numFmtId="3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3" applyFont="1" applyFill="1" applyAlignment="1">
      <alignment horizontal="center"/>
    </xf>
    <xf numFmtId="0" fontId="4" fillId="2" borderId="0" xfId="3" applyFont="1" applyFill="1"/>
    <xf numFmtId="164" fontId="4" fillId="2" borderId="0" xfId="1" applyNumberFormat="1" applyFont="1" applyFill="1"/>
    <xf numFmtId="44" fontId="4" fillId="2" borderId="0" xfId="2" applyFont="1" applyFill="1" applyAlignment="1">
      <alignment horizontal="center" vertical="center"/>
    </xf>
    <xf numFmtId="164" fontId="4" fillId="4" borderId="3" xfId="1" applyNumberFormat="1" applyFont="1" applyFill="1" applyBorder="1" applyAlignment="1" applyProtection="1">
      <alignment horizontal="center" vertical="center" wrapText="1"/>
      <protection locked="0"/>
    </xf>
    <xf numFmtId="44" fontId="4" fillId="4" borderId="3" xfId="2" applyFont="1" applyFill="1" applyBorder="1" applyAlignment="1" applyProtection="1">
      <alignment horizontal="center" vertical="center" wrapText="1"/>
      <protection locked="0"/>
    </xf>
    <xf numFmtId="3" fontId="4" fillId="4" borderId="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/>
    <xf numFmtId="44" fontId="2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Normal 2" xfId="3" xr:uid="{37BE8F0B-FEC5-4591-9484-17F5B1213D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2798A-9C5D-461E-83A0-EA7DE3404060}">
  <dimension ref="A1:F4"/>
  <sheetViews>
    <sheetView tabSelected="1" workbookViewId="0">
      <selection activeCell="C8" sqref="C8"/>
    </sheetView>
  </sheetViews>
  <sheetFormatPr defaultRowHeight="15" x14ac:dyDescent="0.25"/>
  <cols>
    <col min="1" max="1" width="11" customWidth="1"/>
    <col min="2" max="2" width="3" bestFit="1" customWidth="1"/>
    <col min="3" max="3" width="8.5703125" customWidth="1"/>
    <col min="4" max="4" width="25" customWidth="1"/>
    <col min="5" max="5" width="11.5703125" customWidth="1"/>
    <col min="6" max="6" width="11.5703125" bestFit="1" customWidth="1"/>
  </cols>
  <sheetData>
    <row r="1" spans="1:6" x14ac:dyDescent="0.25">
      <c r="A1" s="16" t="s">
        <v>203</v>
      </c>
      <c r="B1" s="16"/>
      <c r="C1" s="17" t="s">
        <v>202</v>
      </c>
      <c r="D1" s="17"/>
      <c r="E1" s="18" t="s">
        <v>7</v>
      </c>
      <c r="F1" s="19" t="s">
        <v>201</v>
      </c>
    </row>
    <row r="2" spans="1:6" ht="30" x14ac:dyDescent="0.25">
      <c r="A2" s="1" t="s">
        <v>1</v>
      </c>
      <c r="B2" s="2">
        <v>26</v>
      </c>
      <c r="C2" s="3">
        <v>650</v>
      </c>
      <c r="D2" s="2" t="s">
        <v>0</v>
      </c>
      <c r="E2" s="4">
        <v>10935</v>
      </c>
      <c r="F2" s="5">
        <v>42049.919999999998</v>
      </c>
    </row>
    <row r="3" spans="1:6" ht="30" x14ac:dyDescent="0.25">
      <c r="A3" s="1" t="s">
        <v>1</v>
      </c>
      <c r="B3" s="2">
        <v>26</v>
      </c>
      <c r="C3" s="3">
        <v>652</v>
      </c>
      <c r="D3" s="2" t="s">
        <v>0</v>
      </c>
      <c r="E3" s="4">
        <v>10086</v>
      </c>
      <c r="F3" s="5">
        <v>38725.410000000003</v>
      </c>
    </row>
    <row r="4" spans="1:6" x14ac:dyDescent="0.25">
      <c r="A4" s="6"/>
      <c r="B4" s="7"/>
      <c r="C4" s="7"/>
      <c r="D4" s="7"/>
      <c r="E4" s="8">
        <f>SUM(E2:E3)</f>
        <v>21021</v>
      </c>
      <c r="F4" s="9">
        <f>SUM(F2:F3)</f>
        <v>80775.33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EB1F3-A129-4C30-857F-B97090784318}">
  <dimension ref="A1:G212"/>
  <sheetViews>
    <sheetView workbookViewId="0">
      <selection sqref="A1:G1"/>
    </sheetView>
  </sheetViews>
  <sheetFormatPr defaultRowHeight="24.95" customHeight="1" x14ac:dyDescent="0.25"/>
  <cols>
    <col min="3" max="3" width="11.85546875" bestFit="1" customWidth="1"/>
    <col min="4" max="4" width="16.7109375" customWidth="1"/>
    <col min="5" max="5" width="37.140625" customWidth="1"/>
    <col min="6" max="6" width="9.7109375" bestFit="1" customWidth="1"/>
    <col min="7" max="7" width="12.85546875" customWidth="1"/>
  </cols>
  <sheetData>
    <row r="1" spans="1:7" ht="24.95" customHeight="1" x14ac:dyDescent="0.25">
      <c r="A1" s="16" t="s">
        <v>2</v>
      </c>
      <c r="B1" s="16" t="s">
        <v>3</v>
      </c>
      <c r="C1" s="17" t="s">
        <v>4</v>
      </c>
      <c r="D1" s="17" t="s">
        <v>5</v>
      </c>
      <c r="E1" s="17" t="s">
        <v>6</v>
      </c>
      <c r="F1" s="18" t="s">
        <v>7</v>
      </c>
      <c r="G1" s="19" t="s">
        <v>199</v>
      </c>
    </row>
    <row r="2" spans="1:7" ht="24.95" customHeight="1" x14ac:dyDescent="0.25">
      <c r="A2" s="10" t="s">
        <v>8</v>
      </c>
      <c r="B2" s="11" t="s">
        <v>9</v>
      </c>
      <c r="C2" s="11" t="s">
        <v>10</v>
      </c>
      <c r="D2" s="11" t="s">
        <v>11</v>
      </c>
      <c r="E2" s="12" t="s">
        <v>12</v>
      </c>
      <c r="F2" s="13">
        <v>2</v>
      </c>
      <c r="G2" s="14">
        <v>4.04</v>
      </c>
    </row>
    <row r="3" spans="1:7" ht="24.95" customHeight="1" x14ac:dyDescent="0.25">
      <c r="A3" s="10" t="s">
        <v>8</v>
      </c>
      <c r="B3" s="11" t="s">
        <v>9</v>
      </c>
      <c r="C3" s="11" t="s">
        <v>10</v>
      </c>
      <c r="D3" s="11" t="s">
        <v>13</v>
      </c>
      <c r="E3" s="12" t="s">
        <v>14</v>
      </c>
      <c r="F3" s="13">
        <v>3</v>
      </c>
      <c r="G3" s="14">
        <v>6.06</v>
      </c>
    </row>
    <row r="4" spans="1:7" ht="24.95" customHeight="1" x14ac:dyDescent="0.25">
      <c r="A4" s="10" t="s">
        <v>8</v>
      </c>
      <c r="B4" s="11" t="s">
        <v>9</v>
      </c>
      <c r="C4" s="11" t="s">
        <v>10</v>
      </c>
      <c r="D4" s="11" t="s">
        <v>15</v>
      </c>
      <c r="E4" s="12" t="s">
        <v>16</v>
      </c>
      <c r="F4" s="13">
        <v>1</v>
      </c>
      <c r="G4" s="14">
        <v>4.32</v>
      </c>
    </row>
    <row r="5" spans="1:7" ht="24.95" customHeight="1" x14ac:dyDescent="0.25">
      <c r="A5" s="10" t="s">
        <v>8</v>
      </c>
      <c r="B5" s="11" t="s">
        <v>9</v>
      </c>
      <c r="C5" s="11" t="s">
        <v>10</v>
      </c>
      <c r="D5" s="11" t="s">
        <v>17</v>
      </c>
      <c r="E5" s="12" t="s">
        <v>18</v>
      </c>
      <c r="F5" s="13">
        <v>7</v>
      </c>
      <c r="G5" s="14">
        <v>49.98</v>
      </c>
    </row>
    <row r="6" spans="1:7" ht="24.95" customHeight="1" x14ac:dyDescent="0.25">
      <c r="A6" s="10" t="s">
        <v>8</v>
      </c>
      <c r="B6" s="11" t="s">
        <v>9</v>
      </c>
      <c r="C6" s="11" t="s">
        <v>10</v>
      </c>
      <c r="D6" s="11" t="s">
        <v>19</v>
      </c>
      <c r="E6" s="12" t="s">
        <v>20</v>
      </c>
      <c r="F6" s="13">
        <v>2</v>
      </c>
      <c r="G6" s="14">
        <v>6.58</v>
      </c>
    </row>
    <row r="7" spans="1:7" ht="24.95" customHeight="1" x14ac:dyDescent="0.25">
      <c r="A7" s="10" t="s">
        <v>8</v>
      </c>
      <c r="B7" s="11" t="s">
        <v>9</v>
      </c>
      <c r="C7" s="11" t="s">
        <v>10</v>
      </c>
      <c r="D7" s="11" t="s">
        <v>21</v>
      </c>
      <c r="E7" s="12" t="s">
        <v>20</v>
      </c>
      <c r="F7" s="13">
        <v>4</v>
      </c>
      <c r="G7" s="14">
        <v>13.16</v>
      </c>
    </row>
    <row r="8" spans="1:7" ht="24.95" customHeight="1" x14ac:dyDescent="0.25">
      <c r="A8" s="10" t="s">
        <v>8</v>
      </c>
      <c r="B8" s="11" t="s">
        <v>9</v>
      </c>
      <c r="C8" s="11" t="s">
        <v>10</v>
      </c>
      <c r="D8" s="11" t="s">
        <v>22</v>
      </c>
      <c r="E8" s="12" t="s">
        <v>20</v>
      </c>
      <c r="F8" s="13">
        <v>1</v>
      </c>
      <c r="G8" s="14">
        <v>3.29</v>
      </c>
    </row>
    <row r="9" spans="1:7" ht="24.95" customHeight="1" x14ac:dyDescent="0.25">
      <c r="A9" s="10" t="s">
        <v>8</v>
      </c>
      <c r="B9" s="11" t="s">
        <v>9</v>
      </c>
      <c r="C9" s="11" t="s">
        <v>10</v>
      </c>
      <c r="D9" s="11" t="s">
        <v>23</v>
      </c>
      <c r="E9" s="12" t="s">
        <v>24</v>
      </c>
      <c r="F9" s="13">
        <v>244</v>
      </c>
      <c r="G9" s="14">
        <v>492.88</v>
      </c>
    </row>
    <row r="10" spans="1:7" ht="24.95" customHeight="1" x14ac:dyDescent="0.25">
      <c r="A10" s="10" t="s">
        <v>8</v>
      </c>
      <c r="B10" s="11" t="s">
        <v>9</v>
      </c>
      <c r="C10" s="11" t="s">
        <v>10</v>
      </c>
      <c r="D10" s="11" t="s">
        <v>25</v>
      </c>
      <c r="E10" s="12" t="s">
        <v>24</v>
      </c>
      <c r="F10" s="13">
        <v>209</v>
      </c>
      <c r="G10" s="14">
        <v>422.18</v>
      </c>
    </row>
    <row r="11" spans="1:7" ht="24.95" customHeight="1" x14ac:dyDescent="0.25">
      <c r="A11" s="10" t="s">
        <v>8</v>
      </c>
      <c r="B11" s="11" t="s">
        <v>9</v>
      </c>
      <c r="C11" s="11" t="s">
        <v>10</v>
      </c>
      <c r="D11" s="11" t="s">
        <v>26</v>
      </c>
      <c r="E11" s="12" t="s">
        <v>27</v>
      </c>
      <c r="F11" s="13">
        <v>65</v>
      </c>
      <c r="G11" s="14">
        <v>472.55</v>
      </c>
    </row>
    <row r="12" spans="1:7" ht="24.95" customHeight="1" x14ac:dyDescent="0.25">
      <c r="A12" s="10" t="s">
        <v>8</v>
      </c>
      <c r="B12" s="11" t="s">
        <v>9</v>
      </c>
      <c r="C12" s="11" t="s">
        <v>10</v>
      </c>
      <c r="D12" s="11" t="s">
        <v>28</v>
      </c>
      <c r="E12" s="12" t="s">
        <v>29</v>
      </c>
      <c r="F12" s="13">
        <v>3</v>
      </c>
      <c r="G12" s="14">
        <v>16.2</v>
      </c>
    </row>
    <row r="13" spans="1:7" ht="24.95" customHeight="1" x14ac:dyDescent="0.25">
      <c r="A13" s="10" t="s">
        <v>8</v>
      </c>
      <c r="B13" s="11" t="s">
        <v>9</v>
      </c>
      <c r="C13" s="11" t="s">
        <v>10</v>
      </c>
      <c r="D13" s="11" t="s">
        <v>30</v>
      </c>
      <c r="E13" s="12" t="s">
        <v>31</v>
      </c>
      <c r="F13" s="13">
        <v>384</v>
      </c>
      <c r="G13" s="14">
        <v>2073.6</v>
      </c>
    </row>
    <row r="14" spans="1:7" ht="24.95" customHeight="1" x14ac:dyDescent="0.25">
      <c r="A14" s="10" t="s">
        <v>8</v>
      </c>
      <c r="B14" s="11" t="s">
        <v>9</v>
      </c>
      <c r="C14" s="11" t="s">
        <v>10</v>
      </c>
      <c r="D14" s="11" t="s">
        <v>32</v>
      </c>
      <c r="E14" s="12" t="s">
        <v>31</v>
      </c>
      <c r="F14" s="13">
        <v>226</v>
      </c>
      <c r="G14" s="14">
        <v>1220.4000000000001</v>
      </c>
    </row>
    <row r="15" spans="1:7" ht="24.95" customHeight="1" x14ac:dyDescent="0.25">
      <c r="A15" s="10" t="s">
        <v>8</v>
      </c>
      <c r="B15" s="11" t="s">
        <v>9</v>
      </c>
      <c r="C15" s="11" t="s">
        <v>10</v>
      </c>
      <c r="D15" s="11" t="s">
        <v>33</v>
      </c>
      <c r="E15" s="12" t="s">
        <v>31</v>
      </c>
      <c r="F15" s="13">
        <v>5</v>
      </c>
      <c r="G15" s="14">
        <v>27</v>
      </c>
    </row>
    <row r="16" spans="1:7" ht="24.95" customHeight="1" x14ac:dyDescent="0.25">
      <c r="A16" s="10" t="s">
        <v>8</v>
      </c>
      <c r="B16" s="11" t="s">
        <v>9</v>
      </c>
      <c r="C16" s="11" t="s">
        <v>10</v>
      </c>
      <c r="D16" s="11" t="s">
        <v>34</v>
      </c>
      <c r="E16" s="12" t="s">
        <v>31</v>
      </c>
      <c r="F16" s="13">
        <v>200</v>
      </c>
      <c r="G16" s="14">
        <v>1080</v>
      </c>
    </row>
    <row r="17" spans="1:7" ht="24.95" customHeight="1" x14ac:dyDescent="0.25">
      <c r="A17" s="10" t="s">
        <v>8</v>
      </c>
      <c r="B17" s="11" t="s">
        <v>9</v>
      </c>
      <c r="C17" s="11" t="s">
        <v>10</v>
      </c>
      <c r="D17" s="11" t="s">
        <v>35</v>
      </c>
      <c r="E17" s="12" t="s">
        <v>31</v>
      </c>
      <c r="F17" s="13">
        <v>1</v>
      </c>
      <c r="G17" s="14">
        <v>5.4</v>
      </c>
    </row>
    <row r="18" spans="1:7" ht="24.95" customHeight="1" x14ac:dyDescent="0.25">
      <c r="A18" s="10" t="s">
        <v>8</v>
      </c>
      <c r="B18" s="11" t="s">
        <v>9</v>
      </c>
      <c r="C18" s="11" t="s">
        <v>10</v>
      </c>
      <c r="D18" s="11" t="s">
        <v>36</v>
      </c>
      <c r="E18" s="12" t="s">
        <v>31</v>
      </c>
      <c r="F18" s="13">
        <v>118</v>
      </c>
      <c r="G18" s="14">
        <v>637.20000000000005</v>
      </c>
    </row>
    <row r="19" spans="1:7" ht="24.95" customHeight="1" x14ac:dyDescent="0.25">
      <c r="A19" s="10" t="s">
        <v>8</v>
      </c>
      <c r="B19" s="11" t="s">
        <v>9</v>
      </c>
      <c r="C19" s="11" t="s">
        <v>10</v>
      </c>
      <c r="D19" s="11" t="s">
        <v>37</v>
      </c>
      <c r="E19" s="12" t="s">
        <v>31</v>
      </c>
      <c r="F19" s="13">
        <v>1</v>
      </c>
      <c r="G19" s="14">
        <v>5.4</v>
      </c>
    </row>
    <row r="20" spans="1:7" ht="24.95" customHeight="1" x14ac:dyDescent="0.25">
      <c r="A20" s="10" t="s">
        <v>8</v>
      </c>
      <c r="B20" s="11" t="s">
        <v>9</v>
      </c>
      <c r="C20" s="11" t="s">
        <v>10</v>
      </c>
      <c r="D20" s="11" t="s">
        <v>38</v>
      </c>
      <c r="E20" s="12" t="s">
        <v>31</v>
      </c>
      <c r="F20" s="13">
        <v>253</v>
      </c>
      <c r="G20" s="14">
        <v>1366.2</v>
      </c>
    </row>
    <row r="21" spans="1:7" ht="24.95" customHeight="1" x14ac:dyDescent="0.25">
      <c r="A21" s="10" t="s">
        <v>8</v>
      </c>
      <c r="B21" s="11" t="s">
        <v>9</v>
      </c>
      <c r="C21" s="11" t="s">
        <v>10</v>
      </c>
      <c r="D21" s="11" t="s">
        <v>39</v>
      </c>
      <c r="E21" s="12" t="s">
        <v>31</v>
      </c>
      <c r="F21" s="13">
        <v>297</v>
      </c>
      <c r="G21" s="14">
        <v>1603.8</v>
      </c>
    </row>
    <row r="22" spans="1:7" ht="24.95" customHeight="1" x14ac:dyDescent="0.25">
      <c r="A22" s="10" t="s">
        <v>8</v>
      </c>
      <c r="B22" s="11" t="s">
        <v>9</v>
      </c>
      <c r="C22" s="11" t="s">
        <v>10</v>
      </c>
      <c r="D22" s="11" t="s">
        <v>40</v>
      </c>
      <c r="E22" s="12" t="s">
        <v>31</v>
      </c>
      <c r="F22" s="13">
        <v>1</v>
      </c>
      <c r="G22" s="14">
        <v>5.4</v>
      </c>
    </row>
    <row r="23" spans="1:7" ht="24.95" customHeight="1" x14ac:dyDescent="0.25">
      <c r="A23" s="10" t="s">
        <v>8</v>
      </c>
      <c r="B23" s="11" t="s">
        <v>9</v>
      </c>
      <c r="C23" s="11" t="s">
        <v>10</v>
      </c>
      <c r="D23" s="11" t="s">
        <v>41</v>
      </c>
      <c r="E23" s="12" t="s">
        <v>31</v>
      </c>
      <c r="F23" s="13">
        <v>333</v>
      </c>
      <c r="G23" s="14">
        <v>1798.2</v>
      </c>
    </row>
    <row r="24" spans="1:7" ht="24.95" customHeight="1" x14ac:dyDescent="0.25">
      <c r="A24" s="10" t="s">
        <v>8</v>
      </c>
      <c r="B24" s="11" t="s">
        <v>9</v>
      </c>
      <c r="C24" s="11" t="s">
        <v>10</v>
      </c>
      <c r="D24" s="11" t="s">
        <v>42</v>
      </c>
      <c r="E24" s="12" t="s">
        <v>31</v>
      </c>
      <c r="F24" s="13">
        <v>135</v>
      </c>
      <c r="G24" s="14">
        <v>729</v>
      </c>
    </row>
    <row r="25" spans="1:7" ht="24.95" customHeight="1" x14ac:dyDescent="0.25">
      <c r="A25" s="10" t="s">
        <v>8</v>
      </c>
      <c r="B25" s="11" t="s">
        <v>9</v>
      </c>
      <c r="C25" s="11" t="s">
        <v>10</v>
      </c>
      <c r="D25" s="11" t="s">
        <v>43</v>
      </c>
      <c r="E25" s="12" t="s">
        <v>44</v>
      </c>
      <c r="F25" s="13">
        <v>2</v>
      </c>
      <c r="G25" s="14">
        <v>3.38</v>
      </c>
    </row>
    <row r="26" spans="1:7" ht="24.95" customHeight="1" x14ac:dyDescent="0.25">
      <c r="A26" s="10" t="s">
        <v>8</v>
      </c>
      <c r="B26" s="11" t="s">
        <v>9</v>
      </c>
      <c r="C26" s="11" t="s">
        <v>10</v>
      </c>
      <c r="D26" s="11" t="s">
        <v>45</v>
      </c>
      <c r="E26" s="12" t="s">
        <v>46</v>
      </c>
      <c r="F26" s="13">
        <v>1</v>
      </c>
      <c r="G26" s="14">
        <v>4.32</v>
      </c>
    </row>
    <row r="27" spans="1:7" ht="24.95" customHeight="1" x14ac:dyDescent="0.25">
      <c r="A27" s="10" t="s">
        <v>8</v>
      </c>
      <c r="B27" s="11" t="s">
        <v>9</v>
      </c>
      <c r="C27" s="11" t="s">
        <v>10</v>
      </c>
      <c r="D27" s="11" t="s">
        <v>47</v>
      </c>
      <c r="E27" s="12" t="s">
        <v>48</v>
      </c>
      <c r="F27" s="13">
        <v>4</v>
      </c>
      <c r="G27" s="14">
        <v>6.76</v>
      </c>
    </row>
    <row r="28" spans="1:7" ht="24.95" customHeight="1" x14ac:dyDescent="0.25">
      <c r="A28" s="10" t="s">
        <v>8</v>
      </c>
      <c r="B28" s="11" t="s">
        <v>9</v>
      </c>
      <c r="C28" s="11" t="s">
        <v>10</v>
      </c>
      <c r="D28" s="11" t="s">
        <v>49</v>
      </c>
      <c r="E28" s="12" t="s">
        <v>50</v>
      </c>
      <c r="F28" s="13">
        <v>140</v>
      </c>
      <c r="G28" s="14">
        <v>756</v>
      </c>
    </row>
    <row r="29" spans="1:7" ht="24.95" customHeight="1" x14ac:dyDescent="0.25">
      <c r="A29" s="10" t="s">
        <v>8</v>
      </c>
      <c r="B29" s="11" t="s">
        <v>9</v>
      </c>
      <c r="C29" s="11" t="s">
        <v>10</v>
      </c>
      <c r="D29" s="11" t="s">
        <v>51</v>
      </c>
      <c r="E29" s="12" t="s">
        <v>50</v>
      </c>
      <c r="F29" s="13">
        <v>7</v>
      </c>
      <c r="G29" s="14">
        <v>37.799999999999997</v>
      </c>
    </row>
    <row r="30" spans="1:7" ht="24.95" customHeight="1" x14ac:dyDescent="0.25">
      <c r="A30" s="10" t="s">
        <v>8</v>
      </c>
      <c r="B30" s="11" t="s">
        <v>9</v>
      </c>
      <c r="C30" s="11" t="s">
        <v>10</v>
      </c>
      <c r="D30" s="11" t="s">
        <v>52</v>
      </c>
      <c r="E30" s="12" t="s">
        <v>53</v>
      </c>
      <c r="F30" s="13">
        <v>168</v>
      </c>
      <c r="G30" s="14">
        <v>907.2</v>
      </c>
    </row>
    <row r="31" spans="1:7" ht="24.95" customHeight="1" x14ac:dyDescent="0.25">
      <c r="A31" s="10" t="s">
        <v>8</v>
      </c>
      <c r="B31" s="11" t="s">
        <v>9</v>
      </c>
      <c r="C31" s="11" t="s">
        <v>10</v>
      </c>
      <c r="D31" s="11" t="s">
        <v>54</v>
      </c>
      <c r="E31" s="12" t="s">
        <v>55</v>
      </c>
      <c r="F31" s="13">
        <v>1</v>
      </c>
      <c r="G31" s="14">
        <v>5.4</v>
      </c>
    </row>
    <row r="32" spans="1:7" ht="24.95" customHeight="1" x14ac:dyDescent="0.25">
      <c r="A32" s="10" t="s">
        <v>8</v>
      </c>
      <c r="B32" s="11" t="s">
        <v>9</v>
      </c>
      <c r="C32" s="11" t="s">
        <v>10</v>
      </c>
      <c r="D32" s="11" t="s">
        <v>56</v>
      </c>
      <c r="E32" s="12" t="s">
        <v>55</v>
      </c>
      <c r="F32" s="13">
        <v>10</v>
      </c>
      <c r="G32" s="14">
        <v>54</v>
      </c>
    </row>
    <row r="33" spans="1:7" ht="24.95" customHeight="1" x14ac:dyDescent="0.25">
      <c r="A33" s="10" t="s">
        <v>8</v>
      </c>
      <c r="B33" s="11" t="s">
        <v>9</v>
      </c>
      <c r="C33" s="11" t="s">
        <v>10</v>
      </c>
      <c r="D33" s="11" t="s">
        <v>57</v>
      </c>
      <c r="E33" s="12" t="s">
        <v>55</v>
      </c>
      <c r="F33" s="13">
        <v>5</v>
      </c>
      <c r="G33" s="14">
        <v>27</v>
      </c>
    </row>
    <row r="34" spans="1:7" ht="24.95" customHeight="1" x14ac:dyDescent="0.25">
      <c r="A34" s="10" t="s">
        <v>8</v>
      </c>
      <c r="B34" s="11" t="s">
        <v>9</v>
      </c>
      <c r="C34" s="11" t="s">
        <v>10</v>
      </c>
      <c r="D34" s="11" t="s">
        <v>58</v>
      </c>
      <c r="E34" s="12" t="s">
        <v>55</v>
      </c>
      <c r="F34" s="13">
        <v>1</v>
      </c>
      <c r="G34" s="14">
        <v>5.4</v>
      </c>
    </row>
    <row r="35" spans="1:7" ht="24.95" customHeight="1" x14ac:dyDescent="0.25">
      <c r="A35" s="10" t="s">
        <v>8</v>
      </c>
      <c r="B35" s="11" t="s">
        <v>9</v>
      </c>
      <c r="C35" s="11" t="s">
        <v>10</v>
      </c>
      <c r="D35" s="11" t="s">
        <v>59</v>
      </c>
      <c r="E35" s="12" t="s">
        <v>55</v>
      </c>
      <c r="F35" s="13">
        <v>243</v>
      </c>
      <c r="G35" s="14">
        <v>1312.2</v>
      </c>
    </row>
    <row r="36" spans="1:7" ht="24.95" customHeight="1" x14ac:dyDescent="0.25">
      <c r="A36" s="10" t="s">
        <v>8</v>
      </c>
      <c r="B36" s="11" t="s">
        <v>9</v>
      </c>
      <c r="C36" s="11" t="s">
        <v>10</v>
      </c>
      <c r="D36" s="11" t="s">
        <v>60</v>
      </c>
      <c r="E36" s="12" t="s">
        <v>55</v>
      </c>
      <c r="F36" s="13">
        <v>1</v>
      </c>
      <c r="G36" s="14">
        <v>5.4</v>
      </c>
    </row>
    <row r="37" spans="1:7" ht="24.95" customHeight="1" x14ac:dyDescent="0.25">
      <c r="A37" s="10" t="s">
        <v>8</v>
      </c>
      <c r="B37" s="11" t="s">
        <v>9</v>
      </c>
      <c r="C37" s="11" t="s">
        <v>10</v>
      </c>
      <c r="D37" s="11" t="s">
        <v>61</v>
      </c>
      <c r="E37" s="12" t="s">
        <v>62</v>
      </c>
      <c r="F37" s="13">
        <v>310</v>
      </c>
      <c r="G37" s="14">
        <v>1298.9000000000001</v>
      </c>
    </row>
    <row r="38" spans="1:7" ht="24.95" customHeight="1" x14ac:dyDescent="0.25">
      <c r="A38" s="10" t="s">
        <v>8</v>
      </c>
      <c r="B38" s="11" t="s">
        <v>9</v>
      </c>
      <c r="C38" s="11" t="s">
        <v>10</v>
      </c>
      <c r="D38" s="11" t="s">
        <v>63</v>
      </c>
      <c r="E38" s="12" t="s">
        <v>62</v>
      </c>
      <c r="F38" s="13">
        <v>1</v>
      </c>
      <c r="G38" s="14">
        <v>4.1900000000000004</v>
      </c>
    </row>
    <row r="39" spans="1:7" ht="24.95" customHeight="1" x14ac:dyDescent="0.25">
      <c r="A39" s="10" t="s">
        <v>8</v>
      </c>
      <c r="B39" s="11" t="s">
        <v>9</v>
      </c>
      <c r="C39" s="11" t="s">
        <v>10</v>
      </c>
      <c r="D39" s="11" t="s">
        <v>64</v>
      </c>
      <c r="E39" s="12" t="s">
        <v>62</v>
      </c>
      <c r="F39" s="13">
        <v>1</v>
      </c>
      <c r="G39" s="14">
        <v>4.1900000000000004</v>
      </c>
    </row>
    <row r="40" spans="1:7" ht="24.95" customHeight="1" x14ac:dyDescent="0.25">
      <c r="A40" s="10" t="s">
        <v>8</v>
      </c>
      <c r="B40" s="11" t="s">
        <v>9</v>
      </c>
      <c r="C40" s="11" t="s">
        <v>10</v>
      </c>
      <c r="D40" s="11" t="s">
        <v>65</v>
      </c>
      <c r="E40" s="12" t="s">
        <v>62</v>
      </c>
      <c r="F40" s="13">
        <v>2</v>
      </c>
      <c r="G40" s="14">
        <v>8.3800000000000008</v>
      </c>
    </row>
    <row r="41" spans="1:7" ht="24.95" customHeight="1" x14ac:dyDescent="0.25">
      <c r="A41" s="10" t="s">
        <v>8</v>
      </c>
      <c r="B41" s="11" t="s">
        <v>9</v>
      </c>
      <c r="C41" s="11" t="s">
        <v>10</v>
      </c>
      <c r="D41" s="11" t="s">
        <v>66</v>
      </c>
      <c r="E41" s="12" t="s">
        <v>62</v>
      </c>
      <c r="F41" s="13">
        <v>229</v>
      </c>
      <c r="G41" s="14">
        <v>959.51</v>
      </c>
    </row>
    <row r="42" spans="1:7" ht="24.95" customHeight="1" x14ac:dyDescent="0.25">
      <c r="A42" s="10" t="s">
        <v>8</v>
      </c>
      <c r="B42" s="11" t="s">
        <v>9</v>
      </c>
      <c r="C42" s="11" t="s">
        <v>10</v>
      </c>
      <c r="D42" s="11" t="s">
        <v>67</v>
      </c>
      <c r="E42" s="12" t="s">
        <v>62</v>
      </c>
      <c r="F42" s="13">
        <v>1</v>
      </c>
      <c r="G42" s="14">
        <v>4.1900000000000004</v>
      </c>
    </row>
    <row r="43" spans="1:7" ht="24.95" customHeight="1" x14ac:dyDescent="0.25">
      <c r="A43" s="10" t="s">
        <v>8</v>
      </c>
      <c r="B43" s="11" t="s">
        <v>9</v>
      </c>
      <c r="C43" s="11" t="s">
        <v>10</v>
      </c>
      <c r="D43" s="11" t="s">
        <v>68</v>
      </c>
      <c r="E43" s="12" t="s">
        <v>69</v>
      </c>
      <c r="F43" s="13">
        <v>2</v>
      </c>
      <c r="G43" s="14">
        <v>8.3800000000000008</v>
      </c>
    </row>
    <row r="44" spans="1:7" ht="24.95" customHeight="1" x14ac:dyDescent="0.25">
      <c r="A44" s="10" t="s">
        <v>8</v>
      </c>
      <c r="B44" s="11" t="s">
        <v>9</v>
      </c>
      <c r="C44" s="11" t="s">
        <v>10</v>
      </c>
      <c r="D44" s="11" t="s">
        <v>70</v>
      </c>
      <c r="E44" s="12" t="s">
        <v>44</v>
      </c>
      <c r="F44" s="13">
        <v>229</v>
      </c>
      <c r="G44" s="14">
        <v>462.58</v>
      </c>
    </row>
    <row r="45" spans="1:7" ht="24.95" customHeight="1" x14ac:dyDescent="0.25">
      <c r="A45" s="10" t="s">
        <v>8</v>
      </c>
      <c r="B45" s="11" t="s">
        <v>9</v>
      </c>
      <c r="C45" s="11" t="s">
        <v>10</v>
      </c>
      <c r="D45" s="11" t="s">
        <v>71</v>
      </c>
      <c r="E45" s="12" t="s">
        <v>44</v>
      </c>
      <c r="F45" s="13">
        <v>1</v>
      </c>
      <c r="G45" s="14">
        <v>1.69</v>
      </c>
    </row>
    <row r="46" spans="1:7" ht="24.95" customHeight="1" x14ac:dyDescent="0.25">
      <c r="A46" s="10" t="s">
        <v>8</v>
      </c>
      <c r="B46" s="11" t="s">
        <v>9</v>
      </c>
      <c r="C46" s="11" t="s">
        <v>10</v>
      </c>
      <c r="D46" s="11" t="s">
        <v>72</v>
      </c>
      <c r="E46" s="12" t="s">
        <v>73</v>
      </c>
      <c r="F46" s="13">
        <v>10</v>
      </c>
      <c r="G46" s="14">
        <v>54</v>
      </c>
    </row>
    <row r="47" spans="1:7" ht="24.95" customHeight="1" x14ac:dyDescent="0.25">
      <c r="A47" s="10" t="s">
        <v>8</v>
      </c>
      <c r="B47" s="11" t="s">
        <v>9</v>
      </c>
      <c r="C47" s="11" t="s">
        <v>10</v>
      </c>
      <c r="D47" s="11" t="s">
        <v>74</v>
      </c>
      <c r="E47" s="12" t="s">
        <v>75</v>
      </c>
      <c r="F47" s="13">
        <v>2</v>
      </c>
      <c r="G47" s="14">
        <v>7.16</v>
      </c>
    </row>
    <row r="48" spans="1:7" ht="24.95" customHeight="1" x14ac:dyDescent="0.25">
      <c r="A48" s="10" t="s">
        <v>8</v>
      </c>
      <c r="B48" s="11" t="s">
        <v>9</v>
      </c>
      <c r="C48" s="11" t="s">
        <v>10</v>
      </c>
      <c r="D48" s="11" t="s">
        <v>76</v>
      </c>
      <c r="E48" s="12" t="s">
        <v>77</v>
      </c>
      <c r="F48" s="13">
        <v>102</v>
      </c>
      <c r="G48" s="14">
        <v>550.79999999999995</v>
      </c>
    </row>
    <row r="49" spans="1:7" ht="24.95" customHeight="1" x14ac:dyDescent="0.25">
      <c r="A49" s="10" t="s">
        <v>8</v>
      </c>
      <c r="B49" s="11" t="s">
        <v>9</v>
      </c>
      <c r="C49" s="11" t="s">
        <v>10</v>
      </c>
      <c r="D49" s="11" t="s">
        <v>78</v>
      </c>
      <c r="E49" s="12" t="s">
        <v>77</v>
      </c>
      <c r="F49" s="13">
        <v>11</v>
      </c>
      <c r="G49" s="14">
        <v>59.4</v>
      </c>
    </row>
    <row r="50" spans="1:7" ht="24.95" customHeight="1" x14ac:dyDescent="0.25">
      <c r="A50" s="10" t="s">
        <v>8</v>
      </c>
      <c r="B50" s="11" t="s">
        <v>9</v>
      </c>
      <c r="C50" s="11" t="s">
        <v>10</v>
      </c>
      <c r="D50" s="11" t="s">
        <v>79</v>
      </c>
      <c r="E50" s="12" t="s">
        <v>77</v>
      </c>
      <c r="F50" s="13">
        <v>2</v>
      </c>
      <c r="G50" s="14">
        <v>10.8</v>
      </c>
    </row>
    <row r="51" spans="1:7" ht="24.95" customHeight="1" x14ac:dyDescent="0.25">
      <c r="A51" s="10" t="s">
        <v>8</v>
      </c>
      <c r="B51" s="11" t="s">
        <v>9</v>
      </c>
      <c r="C51" s="11" t="s">
        <v>10</v>
      </c>
      <c r="D51" s="11" t="s">
        <v>80</v>
      </c>
      <c r="E51" s="12" t="s">
        <v>81</v>
      </c>
      <c r="F51" s="13">
        <v>250</v>
      </c>
      <c r="G51" s="14">
        <v>1405</v>
      </c>
    </row>
    <row r="52" spans="1:7" ht="24.95" customHeight="1" x14ac:dyDescent="0.25">
      <c r="A52" s="10" t="s">
        <v>8</v>
      </c>
      <c r="B52" s="11" t="s">
        <v>9</v>
      </c>
      <c r="C52" s="11" t="s">
        <v>10</v>
      </c>
      <c r="D52" s="11" t="s">
        <v>82</v>
      </c>
      <c r="E52" s="12" t="s">
        <v>83</v>
      </c>
      <c r="F52" s="13">
        <v>128</v>
      </c>
      <c r="G52" s="14">
        <v>505.6</v>
      </c>
    </row>
    <row r="53" spans="1:7" ht="24.95" customHeight="1" x14ac:dyDescent="0.25">
      <c r="A53" s="10" t="s">
        <v>8</v>
      </c>
      <c r="B53" s="11" t="s">
        <v>9</v>
      </c>
      <c r="C53" s="11" t="s">
        <v>10</v>
      </c>
      <c r="D53" s="11" t="s">
        <v>84</v>
      </c>
      <c r="E53" s="12" t="s">
        <v>85</v>
      </c>
      <c r="F53" s="13">
        <v>2</v>
      </c>
      <c r="G53" s="14">
        <v>8.8000000000000007</v>
      </c>
    </row>
    <row r="54" spans="1:7" ht="24.95" customHeight="1" x14ac:dyDescent="0.25">
      <c r="A54" s="10" t="s">
        <v>8</v>
      </c>
      <c r="B54" s="11" t="s">
        <v>9</v>
      </c>
      <c r="C54" s="11" t="s">
        <v>10</v>
      </c>
      <c r="D54" s="11" t="s">
        <v>86</v>
      </c>
      <c r="E54" s="12" t="s">
        <v>87</v>
      </c>
      <c r="F54" s="13">
        <v>159</v>
      </c>
      <c r="G54" s="14">
        <v>480.18</v>
      </c>
    </row>
    <row r="55" spans="1:7" ht="24.95" customHeight="1" x14ac:dyDescent="0.25">
      <c r="A55" s="10" t="s">
        <v>8</v>
      </c>
      <c r="B55" s="11" t="s">
        <v>9</v>
      </c>
      <c r="C55" s="11" t="s">
        <v>10</v>
      </c>
      <c r="D55" s="11" t="s">
        <v>88</v>
      </c>
      <c r="E55" s="12" t="s">
        <v>87</v>
      </c>
      <c r="F55" s="13">
        <v>4</v>
      </c>
      <c r="G55" s="14">
        <v>12.08</v>
      </c>
    </row>
    <row r="56" spans="1:7" ht="24.95" customHeight="1" x14ac:dyDescent="0.25">
      <c r="A56" s="10" t="s">
        <v>8</v>
      </c>
      <c r="B56" s="11" t="s">
        <v>9</v>
      </c>
      <c r="C56" s="11" t="s">
        <v>10</v>
      </c>
      <c r="D56" s="11" t="s">
        <v>89</v>
      </c>
      <c r="E56" s="12" t="s">
        <v>87</v>
      </c>
      <c r="F56" s="13">
        <v>1</v>
      </c>
      <c r="G56" s="14">
        <v>3.02</v>
      </c>
    </row>
    <row r="57" spans="1:7" ht="24.95" customHeight="1" x14ac:dyDescent="0.25">
      <c r="A57" s="10" t="s">
        <v>8</v>
      </c>
      <c r="B57" s="11" t="s">
        <v>9</v>
      </c>
      <c r="C57" s="11" t="s">
        <v>10</v>
      </c>
      <c r="D57" s="11" t="s">
        <v>90</v>
      </c>
      <c r="E57" s="12" t="s">
        <v>87</v>
      </c>
      <c r="F57" s="13">
        <v>9</v>
      </c>
      <c r="G57" s="14">
        <v>27.18</v>
      </c>
    </row>
    <row r="58" spans="1:7" ht="24.95" customHeight="1" x14ac:dyDescent="0.25">
      <c r="A58" s="10" t="s">
        <v>8</v>
      </c>
      <c r="B58" s="11" t="s">
        <v>9</v>
      </c>
      <c r="C58" s="11" t="s">
        <v>10</v>
      </c>
      <c r="D58" s="11" t="s">
        <v>91</v>
      </c>
      <c r="E58" s="12" t="s">
        <v>87</v>
      </c>
      <c r="F58" s="13">
        <v>4</v>
      </c>
      <c r="G58" s="14">
        <v>12.08</v>
      </c>
    </row>
    <row r="59" spans="1:7" ht="24.95" customHeight="1" x14ac:dyDescent="0.25">
      <c r="A59" s="10" t="s">
        <v>8</v>
      </c>
      <c r="B59" s="11" t="s">
        <v>9</v>
      </c>
      <c r="C59" s="11" t="s">
        <v>10</v>
      </c>
      <c r="D59" s="11" t="s">
        <v>92</v>
      </c>
      <c r="E59" s="12" t="s">
        <v>87</v>
      </c>
      <c r="F59" s="13">
        <v>4</v>
      </c>
      <c r="G59" s="14">
        <v>12.08</v>
      </c>
    </row>
    <row r="60" spans="1:7" ht="24.95" customHeight="1" x14ac:dyDescent="0.25">
      <c r="A60" s="10" t="s">
        <v>8</v>
      </c>
      <c r="B60" s="11" t="s">
        <v>9</v>
      </c>
      <c r="C60" s="11" t="s">
        <v>10</v>
      </c>
      <c r="D60" s="11" t="s">
        <v>93</v>
      </c>
      <c r="E60" s="12" t="s">
        <v>87</v>
      </c>
      <c r="F60" s="13">
        <v>124</v>
      </c>
      <c r="G60" s="14">
        <v>374.48</v>
      </c>
    </row>
    <row r="61" spans="1:7" ht="24.95" customHeight="1" x14ac:dyDescent="0.25">
      <c r="A61" s="10" t="s">
        <v>8</v>
      </c>
      <c r="B61" s="11" t="s">
        <v>9</v>
      </c>
      <c r="C61" s="11" t="s">
        <v>10</v>
      </c>
      <c r="D61" s="11" t="s">
        <v>94</v>
      </c>
      <c r="E61" s="12" t="s">
        <v>87</v>
      </c>
      <c r="F61" s="13">
        <v>163</v>
      </c>
      <c r="G61" s="14">
        <v>492.26</v>
      </c>
    </row>
    <row r="62" spans="1:7" ht="24.95" customHeight="1" x14ac:dyDescent="0.25">
      <c r="A62" s="10" t="s">
        <v>8</v>
      </c>
      <c r="B62" s="11" t="s">
        <v>9</v>
      </c>
      <c r="C62" s="11" t="s">
        <v>10</v>
      </c>
      <c r="D62" s="11" t="s">
        <v>95</v>
      </c>
      <c r="E62" s="12" t="s">
        <v>87</v>
      </c>
      <c r="F62" s="13">
        <v>173</v>
      </c>
      <c r="G62" s="14">
        <v>522.46</v>
      </c>
    </row>
    <row r="63" spans="1:7" ht="24.95" customHeight="1" x14ac:dyDescent="0.25">
      <c r="A63" s="10" t="s">
        <v>8</v>
      </c>
      <c r="B63" s="11" t="s">
        <v>9</v>
      </c>
      <c r="C63" s="11" t="s">
        <v>10</v>
      </c>
      <c r="D63" s="11" t="s">
        <v>96</v>
      </c>
      <c r="E63" s="12" t="s">
        <v>87</v>
      </c>
      <c r="F63" s="13">
        <v>5</v>
      </c>
      <c r="G63" s="14">
        <v>15.1</v>
      </c>
    </row>
    <row r="64" spans="1:7" ht="24.95" customHeight="1" x14ac:dyDescent="0.25">
      <c r="A64" s="10" t="s">
        <v>8</v>
      </c>
      <c r="B64" s="11" t="s">
        <v>9</v>
      </c>
      <c r="C64" s="11" t="s">
        <v>10</v>
      </c>
      <c r="D64" s="11" t="s">
        <v>97</v>
      </c>
      <c r="E64" s="12" t="s">
        <v>87</v>
      </c>
      <c r="F64" s="13">
        <v>1</v>
      </c>
      <c r="G64" s="14">
        <v>3.02</v>
      </c>
    </row>
    <row r="65" spans="1:7" ht="24.95" customHeight="1" x14ac:dyDescent="0.25">
      <c r="A65" s="10" t="s">
        <v>8</v>
      </c>
      <c r="B65" s="11" t="s">
        <v>9</v>
      </c>
      <c r="C65" s="11" t="s">
        <v>10</v>
      </c>
      <c r="D65" s="11" t="s">
        <v>98</v>
      </c>
      <c r="E65" s="12" t="s">
        <v>87</v>
      </c>
      <c r="F65" s="13">
        <v>4</v>
      </c>
      <c r="G65" s="14">
        <v>12.08</v>
      </c>
    </row>
    <row r="66" spans="1:7" ht="24.95" customHeight="1" x14ac:dyDescent="0.25">
      <c r="A66" s="10" t="s">
        <v>8</v>
      </c>
      <c r="B66" s="11" t="s">
        <v>9</v>
      </c>
      <c r="C66" s="11" t="s">
        <v>10</v>
      </c>
      <c r="D66" s="11" t="s">
        <v>99</v>
      </c>
      <c r="E66" s="12" t="s">
        <v>100</v>
      </c>
      <c r="F66" s="13">
        <v>1</v>
      </c>
      <c r="G66" s="14">
        <v>5.4</v>
      </c>
    </row>
    <row r="67" spans="1:7" ht="24.95" customHeight="1" x14ac:dyDescent="0.25">
      <c r="A67" s="10" t="s">
        <v>8</v>
      </c>
      <c r="B67" s="11" t="s">
        <v>9</v>
      </c>
      <c r="C67" s="11" t="s">
        <v>10</v>
      </c>
      <c r="D67" s="11" t="s">
        <v>101</v>
      </c>
      <c r="E67" s="12" t="s">
        <v>100</v>
      </c>
      <c r="F67" s="13">
        <v>2</v>
      </c>
      <c r="G67" s="14">
        <v>10.8</v>
      </c>
    </row>
    <row r="68" spans="1:7" ht="24.95" customHeight="1" x14ac:dyDescent="0.25">
      <c r="A68" s="10" t="s">
        <v>8</v>
      </c>
      <c r="B68" s="11" t="s">
        <v>9</v>
      </c>
      <c r="C68" s="11" t="s">
        <v>10</v>
      </c>
      <c r="D68" s="11" t="s">
        <v>102</v>
      </c>
      <c r="E68" s="12" t="s">
        <v>100</v>
      </c>
      <c r="F68" s="13">
        <v>3</v>
      </c>
      <c r="G68" s="14">
        <v>16.2</v>
      </c>
    </row>
    <row r="69" spans="1:7" ht="24.95" customHeight="1" x14ac:dyDescent="0.25">
      <c r="A69" s="10" t="s">
        <v>8</v>
      </c>
      <c r="B69" s="11" t="s">
        <v>9</v>
      </c>
      <c r="C69" s="11" t="s">
        <v>10</v>
      </c>
      <c r="D69" s="11" t="s">
        <v>103</v>
      </c>
      <c r="E69" s="12" t="s">
        <v>104</v>
      </c>
      <c r="F69" s="13">
        <v>110</v>
      </c>
      <c r="G69" s="14">
        <v>460.9</v>
      </c>
    </row>
    <row r="70" spans="1:7" ht="24.95" customHeight="1" x14ac:dyDescent="0.25">
      <c r="A70" s="10" t="s">
        <v>8</v>
      </c>
      <c r="B70" s="11" t="s">
        <v>9</v>
      </c>
      <c r="C70" s="11" t="s">
        <v>10</v>
      </c>
      <c r="D70" s="11" t="s">
        <v>105</v>
      </c>
      <c r="E70" s="12" t="s">
        <v>106</v>
      </c>
      <c r="F70" s="13">
        <v>190</v>
      </c>
      <c r="G70" s="14">
        <v>940.5</v>
      </c>
    </row>
    <row r="71" spans="1:7" ht="24.95" customHeight="1" x14ac:dyDescent="0.25">
      <c r="A71" s="10" t="s">
        <v>8</v>
      </c>
      <c r="B71" s="11" t="s">
        <v>9</v>
      </c>
      <c r="C71" s="11" t="s">
        <v>10</v>
      </c>
      <c r="D71" s="11" t="s">
        <v>107</v>
      </c>
      <c r="E71" s="12" t="s">
        <v>108</v>
      </c>
      <c r="F71" s="13">
        <v>1</v>
      </c>
      <c r="G71" s="14">
        <v>4.95</v>
      </c>
    </row>
    <row r="72" spans="1:7" ht="24.95" customHeight="1" x14ac:dyDescent="0.25">
      <c r="A72" s="10" t="s">
        <v>8</v>
      </c>
      <c r="B72" s="11" t="s">
        <v>9</v>
      </c>
      <c r="C72" s="11" t="s">
        <v>10</v>
      </c>
      <c r="D72" s="11" t="s">
        <v>109</v>
      </c>
      <c r="E72" s="12" t="s">
        <v>110</v>
      </c>
      <c r="F72" s="13">
        <v>215</v>
      </c>
      <c r="G72" s="14">
        <v>1064.25</v>
      </c>
    </row>
    <row r="73" spans="1:7" ht="24.95" customHeight="1" x14ac:dyDescent="0.25">
      <c r="A73" s="10" t="s">
        <v>8</v>
      </c>
      <c r="B73" s="11" t="s">
        <v>9</v>
      </c>
      <c r="C73" s="11" t="s">
        <v>10</v>
      </c>
      <c r="D73" s="11" t="s">
        <v>111</v>
      </c>
      <c r="E73" s="12" t="s">
        <v>112</v>
      </c>
      <c r="F73" s="13">
        <v>217</v>
      </c>
      <c r="G73" s="14">
        <v>1074.1500000000001</v>
      </c>
    </row>
    <row r="74" spans="1:7" ht="24.95" customHeight="1" x14ac:dyDescent="0.25">
      <c r="A74" s="10" t="s">
        <v>8</v>
      </c>
      <c r="B74" s="11" t="s">
        <v>9</v>
      </c>
      <c r="C74" s="11" t="s">
        <v>10</v>
      </c>
      <c r="D74" s="11" t="s">
        <v>113</v>
      </c>
      <c r="E74" s="12" t="s">
        <v>114</v>
      </c>
      <c r="F74" s="13">
        <v>182</v>
      </c>
      <c r="G74" s="14">
        <v>982.8</v>
      </c>
    </row>
    <row r="75" spans="1:7" ht="24.95" customHeight="1" x14ac:dyDescent="0.25">
      <c r="A75" s="10" t="s">
        <v>8</v>
      </c>
      <c r="B75" s="11" t="s">
        <v>9</v>
      </c>
      <c r="C75" s="11" t="s">
        <v>10</v>
      </c>
      <c r="D75" s="11" t="s">
        <v>115</v>
      </c>
      <c r="E75" s="12" t="s">
        <v>116</v>
      </c>
      <c r="F75" s="13">
        <v>119</v>
      </c>
      <c r="G75" s="14">
        <v>498.61</v>
      </c>
    </row>
    <row r="76" spans="1:7" ht="24.95" customHeight="1" x14ac:dyDescent="0.25">
      <c r="A76" s="10" t="s">
        <v>8</v>
      </c>
      <c r="B76" s="11" t="s">
        <v>9</v>
      </c>
      <c r="C76" s="11" t="s">
        <v>10</v>
      </c>
      <c r="D76" s="11" t="s">
        <v>117</v>
      </c>
      <c r="E76" s="12" t="s">
        <v>116</v>
      </c>
      <c r="F76" s="13">
        <v>66</v>
      </c>
      <c r="G76" s="14">
        <v>276.54000000000002</v>
      </c>
    </row>
    <row r="77" spans="1:7" ht="24.95" customHeight="1" x14ac:dyDescent="0.25">
      <c r="A77" s="10" t="s">
        <v>8</v>
      </c>
      <c r="B77" s="11" t="s">
        <v>9</v>
      </c>
      <c r="C77" s="11" t="s">
        <v>10</v>
      </c>
      <c r="D77" s="11" t="s">
        <v>118</v>
      </c>
      <c r="E77" s="12" t="s">
        <v>116</v>
      </c>
      <c r="F77" s="13">
        <v>65</v>
      </c>
      <c r="G77" s="14">
        <v>272.35000000000002</v>
      </c>
    </row>
    <row r="78" spans="1:7" ht="24.95" customHeight="1" x14ac:dyDescent="0.25">
      <c r="A78" s="10" t="s">
        <v>8</v>
      </c>
      <c r="B78" s="11" t="s">
        <v>9</v>
      </c>
      <c r="C78" s="11" t="s">
        <v>10</v>
      </c>
      <c r="D78" s="11" t="s">
        <v>119</v>
      </c>
      <c r="E78" s="12" t="s">
        <v>120</v>
      </c>
      <c r="F78" s="13">
        <v>362</v>
      </c>
      <c r="G78" s="14">
        <v>1093.24</v>
      </c>
    </row>
    <row r="79" spans="1:7" ht="24.95" customHeight="1" x14ac:dyDescent="0.25">
      <c r="A79" s="10" t="s">
        <v>8</v>
      </c>
      <c r="B79" s="11" t="s">
        <v>9</v>
      </c>
      <c r="C79" s="11" t="s">
        <v>10</v>
      </c>
      <c r="D79" s="11" t="s">
        <v>121</v>
      </c>
      <c r="E79" s="12" t="s">
        <v>120</v>
      </c>
      <c r="F79" s="13">
        <v>234</v>
      </c>
      <c r="G79" s="14">
        <v>706.68</v>
      </c>
    </row>
    <row r="80" spans="1:7" ht="24.95" customHeight="1" x14ac:dyDescent="0.25">
      <c r="A80" s="10" t="s">
        <v>8</v>
      </c>
      <c r="B80" s="11" t="s">
        <v>9</v>
      </c>
      <c r="C80" s="11" t="s">
        <v>10</v>
      </c>
      <c r="D80" s="11" t="s">
        <v>122</v>
      </c>
      <c r="E80" s="12" t="s">
        <v>123</v>
      </c>
      <c r="F80" s="13">
        <v>184</v>
      </c>
      <c r="G80" s="14">
        <v>555.67999999999995</v>
      </c>
    </row>
    <row r="81" spans="1:7" ht="24.95" customHeight="1" x14ac:dyDescent="0.25">
      <c r="A81" s="10" t="s">
        <v>8</v>
      </c>
      <c r="B81" s="11" t="s">
        <v>9</v>
      </c>
      <c r="C81" s="11" t="s">
        <v>10</v>
      </c>
      <c r="D81" s="11" t="s">
        <v>124</v>
      </c>
      <c r="E81" s="12" t="s">
        <v>123</v>
      </c>
      <c r="F81" s="13">
        <v>120</v>
      </c>
      <c r="G81" s="14">
        <v>362.4</v>
      </c>
    </row>
    <row r="82" spans="1:7" ht="24.95" customHeight="1" x14ac:dyDescent="0.25">
      <c r="A82" s="10" t="s">
        <v>8</v>
      </c>
      <c r="B82" s="11" t="s">
        <v>9</v>
      </c>
      <c r="C82" s="11" t="s">
        <v>10</v>
      </c>
      <c r="D82" s="11" t="s">
        <v>125</v>
      </c>
      <c r="E82" s="12" t="s">
        <v>123</v>
      </c>
      <c r="F82" s="13">
        <v>112</v>
      </c>
      <c r="G82" s="14">
        <v>304.64</v>
      </c>
    </row>
    <row r="83" spans="1:7" ht="24.95" customHeight="1" x14ac:dyDescent="0.25">
      <c r="A83" s="10" t="s">
        <v>8</v>
      </c>
      <c r="B83" s="11" t="s">
        <v>9</v>
      </c>
      <c r="C83" s="11" t="s">
        <v>10</v>
      </c>
      <c r="D83" s="11" t="s">
        <v>126</v>
      </c>
      <c r="E83" s="12" t="s">
        <v>123</v>
      </c>
      <c r="F83" s="13">
        <v>160</v>
      </c>
      <c r="G83" s="14">
        <v>483.2</v>
      </c>
    </row>
    <row r="84" spans="1:7" ht="24.95" customHeight="1" x14ac:dyDescent="0.25">
      <c r="A84" s="10" t="s">
        <v>8</v>
      </c>
      <c r="B84" s="11" t="s">
        <v>9</v>
      </c>
      <c r="C84" s="11" t="s">
        <v>10</v>
      </c>
      <c r="D84" s="11" t="s">
        <v>127</v>
      </c>
      <c r="E84" s="12" t="s">
        <v>123</v>
      </c>
      <c r="F84" s="13">
        <v>188</v>
      </c>
      <c r="G84" s="14">
        <v>567.76</v>
      </c>
    </row>
    <row r="85" spans="1:7" ht="24.95" customHeight="1" x14ac:dyDescent="0.25">
      <c r="A85" s="10" t="s">
        <v>8</v>
      </c>
      <c r="B85" s="11" t="s">
        <v>9</v>
      </c>
      <c r="C85" s="11" t="s">
        <v>10</v>
      </c>
      <c r="D85" s="11" t="s">
        <v>128</v>
      </c>
      <c r="E85" s="12" t="s">
        <v>123</v>
      </c>
      <c r="F85" s="13">
        <v>124</v>
      </c>
      <c r="G85" s="14">
        <v>374.48</v>
      </c>
    </row>
    <row r="86" spans="1:7" ht="24.95" customHeight="1" x14ac:dyDescent="0.25">
      <c r="A86" s="10" t="s">
        <v>8</v>
      </c>
      <c r="B86" s="11" t="s">
        <v>9</v>
      </c>
      <c r="C86" s="11" t="s">
        <v>10</v>
      </c>
      <c r="D86" s="11" t="s">
        <v>129</v>
      </c>
      <c r="E86" s="12" t="s">
        <v>123</v>
      </c>
      <c r="F86" s="13">
        <v>141</v>
      </c>
      <c r="G86" s="14">
        <v>425.82</v>
      </c>
    </row>
    <row r="87" spans="1:7" ht="24.95" customHeight="1" x14ac:dyDescent="0.25">
      <c r="A87" s="10" t="s">
        <v>8</v>
      </c>
      <c r="B87" s="11" t="s">
        <v>9</v>
      </c>
      <c r="C87" s="11" t="s">
        <v>10</v>
      </c>
      <c r="D87" s="11" t="s">
        <v>130</v>
      </c>
      <c r="E87" s="12" t="s">
        <v>123</v>
      </c>
      <c r="F87" s="13">
        <v>154</v>
      </c>
      <c r="G87" s="14">
        <v>465.08</v>
      </c>
    </row>
    <row r="88" spans="1:7" ht="24.95" customHeight="1" x14ac:dyDescent="0.25">
      <c r="A88" s="10" t="s">
        <v>8</v>
      </c>
      <c r="B88" s="11" t="s">
        <v>9</v>
      </c>
      <c r="C88" s="11" t="s">
        <v>10</v>
      </c>
      <c r="D88" s="11" t="s">
        <v>131</v>
      </c>
      <c r="E88" s="12" t="s">
        <v>132</v>
      </c>
      <c r="F88" s="13">
        <v>279</v>
      </c>
      <c r="G88" s="14">
        <v>747.72</v>
      </c>
    </row>
    <row r="89" spans="1:7" ht="24.95" customHeight="1" x14ac:dyDescent="0.25">
      <c r="A89" s="10" t="s">
        <v>8</v>
      </c>
      <c r="B89" s="11" t="s">
        <v>9</v>
      </c>
      <c r="C89" s="11" t="s">
        <v>10</v>
      </c>
      <c r="D89" s="11" t="s">
        <v>133</v>
      </c>
      <c r="E89" s="12" t="s">
        <v>132</v>
      </c>
      <c r="F89" s="13">
        <v>18</v>
      </c>
      <c r="G89" s="14">
        <v>48.24</v>
      </c>
    </row>
    <row r="90" spans="1:7" ht="24.95" customHeight="1" x14ac:dyDescent="0.25">
      <c r="A90" s="10" t="s">
        <v>8</v>
      </c>
      <c r="B90" s="11" t="s">
        <v>9</v>
      </c>
      <c r="C90" s="11" t="s">
        <v>10</v>
      </c>
      <c r="D90" s="11" t="s">
        <v>134</v>
      </c>
      <c r="E90" s="12" t="s">
        <v>132</v>
      </c>
      <c r="F90" s="13">
        <v>5</v>
      </c>
      <c r="G90" s="14">
        <v>13.4</v>
      </c>
    </row>
    <row r="91" spans="1:7" ht="24.95" customHeight="1" x14ac:dyDescent="0.25">
      <c r="A91" s="10" t="s">
        <v>8</v>
      </c>
      <c r="B91" s="11" t="s">
        <v>9</v>
      </c>
      <c r="C91" s="11" t="s">
        <v>10</v>
      </c>
      <c r="D91" s="11" t="s">
        <v>135</v>
      </c>
      <c r="E91" s="12" t="s">
        <v>132</v>
      </c>
      <c r="F91" s="13">
        <v>151</v>
      </c>
      <c r="G91" s="14">
        <v>404.68</v>
      </c>
    </row>
    <row r="92" spans="1:7" ht="24.95" customHeight="1" x14ac:dyDescent="0.25">
      <c r="A92" s="10" t="s">
        <v>8</v>
      </c>
      <c r="B92" s="11" t="s">
        <v>9</v>
      </c>
      <c r="C92" s="11" t="s">
        <v>10</v>
      </c>
      <c r="D92" s="11" t="s">
        <v>136</v>
      </c>
      <c r="E92" s="12" t="s">
        <v>132</v>
      </c>
      <c r="F92" s="13">
        <v>165</v>
      </c>
      <c r="G92" s="14">
        <v>442.2</v>
      </c>
    </row>
    <row r="93" spans="1:7" ht="24.95" customHeight="1" x14ac:dyDescent="0.25">
      <c r="A93" s="10" t="s">
        <v>8</v>
      </c>
      <c r="B93" s="11" t="s">
        <v>9</v>
      </c>
      <c r="C93" s="11" t="s">
        <v>10</v>
      </c>
      <c r="D93" s="11" t="s">
        <v>137</v>
      </c>
      <c r="E93" s="12" t="s">
        <v>132</v>
      </c>
      <c r="F93" s="13">
        <v>7</v>
      </c>
      <c r="G93" s="14">
        <v>18.760000000000002</v>
      </c>
    </row>
    <row r="94" spans="1:7" ht="24.95" customHeight="1" x14ac:dyDescent="0.25">
      <c r="A94" s="10" t="s">
        <v>8</v>
      </c>
      <c r="B94" s="11" t="s">
        <v>9</v>
      </c>
      <c r="C94" s="11" t="s">
        <v>10</v>
      </c>
      <c r="D94" s="11" t="s">
        <v>138</v>
      </c>
      <c r="E94" s="12" t="s">
        <v>132</v>
      </c>
      <c r="F94" s="13">
        <v>224</v>
      </c>
      <c r="G94" s="14">
        <v>600.32000000000005</v>
      </c>
    </row>
    <row r="95" spans="1:7" ht="24.95" customHeight="1" x14ac:dyDescent="0.25">
      <c r="A95" s="10" t="s">
        <v>8</v>
      </c>
      <c r="B95" s="11" t="s">
        <v>9</v>
      </c>
      <c r="C95" s="11" t="s">
        <v>10</v>
      </c>
      <c r="D95" s="11" t="s">
        <v>139</v>
      </c>
      <c r="E95" s="12" t="s">
        <v>132</v>
      </c>
      <c r="F95" s="13">
        <v>2</v>
      </c>
      <c r="G95" s="14">
        <v>5.36</v>
      </c>
    </row>
    <row r="96" spans="1:7" ht="24.95" customHeight="1" x14ac:dyDescent="0.25">
      <c r="A96" s="10" t="s">
        <v>8</v>
      </c>
      <c r="B96" s="11" t="s">
        <v>9</v>
      </c>
      <c r="C96" s="11" t="s">
        <v>10</v>
      </c>
      <c r="D96" s="11" t="s">
        <v>140</v>
      </c>
      <c r="E96" s="12" t="s">
        <v>132</v>
      </c>
      <c r="F96" s="13">
        <v>200</v>
      </c>
      <c r="G96" s="14">
        <v>536</v>
      </c>
    </row>
    <row r="97" spans="1:7" ht="24.95" customHeight="1" x14ac:dyDescent="0.25">
      <c r="A97" s="10" t="s">
        <v>8</v>
      </c>
      <c r="B97" s="11" t="s">
        <v>9</v>
      </c>
      <c r="C97" s="11" t="s">
        <v>10</v>
      </c>
      <c r="D97" s="11" t="s">
        <v>141</v>
      </c>
      <c r="E97" s="12" t="s">
        <v>132</v>
      </c>
      <c r="F97" s="13">
        <v>6</v>
      </c>
      <c r="G97" s="14">
        <v>16.079999999999998</v>
      </c>
    </row>
    <row r="98" spans="1:7" ht="24.95" customHeight="1" x14ac:dyDescent="0.25">
      <c r="A98" s="10" t="s">
        <v>8</v>
      </c>
      <c r="B98" s="11" t="s">
        <v>9</v>
      </c>
      <c r="C98" s="11" t="s">
        <v>10</v>
      </c>
      <c r="D98" s="11" t="s">
        <v>142</v>
      </c>
      <c r="E98" s="12" t="s">
        <v>132</v>
      </c>
      <c r="F98" s="13">
        <v>280</v>
      </c>
      <c r="G98" s="14">
        <v>750.4</v>
      </c>
    </row>
    <row r="99" spans="1:7" ht="24.95" customHeight="1" x14ac:dyDescent="0.25">
      <c r="A99" s="10" t="s">
        <v>8</v>
      </c>
      <c r="B99" s="11" t="s">
        <v>9</v>
      </c>
      <c r="C99" s="11" t="s">
        <v>10</v>
      </c>
      <c r="D99" s="11" t="s">
        <v>143</v>
      </c>
      <c r="E99" s="12" t="s">
        <v>132</v>
      </c>
      <c r="F99" s="13">
        <v>10</v>
      </c>
      <c r="G99" s="14">
        <v>26.8</v>
      </c>
    </row>
    <row r="100" spans="1:7" ht="24.95" customHeight="1" x14ac:dyDescent="0.25">
      <c r="A100" s="10" t="s">
        <v>8</v>
      </c>
      <c r="B100" s="11" t="s">
        <v>9</v>
      </c>
      <c r="C100" s="11" t="s">
        <v>10</v>
      </c>
      <c r="D100" s="11" t="s">
        <v>144</v>
      </c>
      <c r="E100" s="12" t="s">
        <v>132</v>
      </c>
      <c r="F100" s="13">
        <v>304</v>
      </c>
      <c r="G100" s="14">
        <v>814.72</v>
      </c>
    </row>
    <row r="101" spans="1:7" ht="24.95" customHeight="1" x14ac:dyDescent="0.25">
      <c r="A101" s="10" t="s">
        <v>8</v>
      </c>
      <c r="B101" s="11" t="s">
        <v>9</v>
      </c>
      <c r="C101" s="11" t="s">
        <v>10</v>
      </c>
      <c r="D101" s="11" t="s">
        <v>145</v>
      </c>
      <c r="E101" s="12" t="s">
        <v>132</v>
      </c>
      <c r="F101" s="13">
        <v>330</v>
      </c>
      <c r="G101" s="14">
        <v>884.4</v>
      </c>
    </row>
    <row r="102" spans="1:7" ht="24.95" customHeight="1" x14ac:dyDescent="0.25">
      <c r="A102" s="10" t="s">
        <v>8</v>
      </c>
      <c r="B102" s="11" t="s">
        <v>9</v>
      </c>
      <c r="C102" s="11" t="s">
        <v>10</v>
      </c>
      <c r="D102" s="11" t="s">
        <v>146</v>
      </c>
      <c r="E102" s="12" t="s">
        <v>132</v>
      </c>
      <c r="F102" s="13">
        <v>11</v>
      </c>
      <c r="G102" s="14">
        <v>29.48</v>
      </c>
    </row>
    <row r="103" spans="1:7" ht="24.95" customHeight="1" x14ac:dyDescent="0.25">
      <c r="A103" s="10" t="s">
        <v>8</v>
      </c>
      <c r="B103" s="11" t="s">
        <v>9</v>
      </c>
      <c r="C103" s="11" t="s">
        <v>10</v>
      </c>
      <c r="D103" s="11" t="s">
        <v>147</v>
      </c>
      <c r="E103" s="12" t="s">
        <v>148</v>
      </c>
      <c r="F103" s="13">
        <v>301</v>
      </c>
      <c r="G103" s="14">
        <v>608.02</v>
      </c>
    </row>
    <row r="104" spans="1:7" ht="24.95" customHeight="1" x14ac:dyDescent="0.25">
      <c r="A104" s="10" t="s">
        <v>8</v>
      </c>
      <c r="B104" s="11" t="s">
        <v>9</v>
      </c>
      <c r="C104" s="11" t="s">
        <v>10</v>
      </c>
      <c r="D104" s="11" t="s">
        <v>149</v>
      </c>
      <c r="E104" s="12" t="s">
        <v>150</v>
      </c>
      <c r="F104" s="13">
        <v>138</v>
      </c>
      <c r="G104" s="14">
        <v>278.76</v>
      </c>
    </row>
    <row r="105" spans="1:7" ht="24.95" customHeight="1" x14ac:dyDescent="0.25">
      <c r="A105" s="10" t="s">
        <v>8</v>
      </c>
      <c r="B105" s="11" t="s">
        <v>9</v>
      </c>
      <c r="C105" s="11" t="s">
        <v>10</v>
      </c>
      <c r="D105" s="11" t="s">
        <v>151</v>
      </c>
      <c r="E105" s="12" t="s">
        <v>152</v>
      </c>
      <c r="F105" s="13">
        <v>95</v>
      </c>
      <c r="G105" s="14">
        <v>191.9</v>
      </c>
    </row>
    <row r="106" spans="1:7" ht="24.95" customHeight="1" x14ac:dyDescent="0.25">
      <c r="A106" s="10" t="s">
        <v>8</v>
      </c>
      <c r="B106" s="11" t="s">
        <v>9</v>
      </c>
      <c r="C106" s="11" t="s">
        <v>10</v>
      </c>
      <c r="D106" s="11" t="s">
        <v>153</v>
      </c>
      <c r="E106" s="12" t="s">
        <v>154</v>
      </c>
      <c r="F106" s="13">
        <v>1</v>
      </c>
      <c r="G106" s="14">
        <v>6.5</v>
      </c>
    </row>
    <row r="107" spans="1:7" ht="24.95" customHeight="1" x14ac:dyDescent="0.25">
      <c r="A107" s="10" t="s">
        <v>8</v>
      </c>
      <c r="B107" s="11" t="s">
        <v>9</v>
      </c>
      <c r="C107" s="11" t="s">
        <v>10</v>
      </c>
      <c r="D107" s="11" t="s">
        <v>155</v>
      </c>
      <c r="E107" s="12" t="s">
        <v>156</v>
      </c>
      <c r="F107" s="13">
        <v>432</v>
      </c>
      <c r="G107" s="14">
        <v>2138.4</v>
      </c>
    </row>
    <row r="108" spans="1:7" ht="24.95" customHeight="1" x14ac:dyDescent="0.25">
      <c r="A108" s="10" t="s">
        <v>8</v>
      </c>
      <c r="B108" s="11" t="s">
        <v>9</v>
      </c>
      <c r="C108" s="11" t="s">
        <v>10</v>
      </c>
      <c r="D108" s="11" t="s">
        <v>157</v>
      </c>
      <c r="E108" s="12" t="s">
        <v>158</v>
      </c>
      <c r="F108" s="13">
        <v>5</v>
      </c>
      <c r="G108" s="14">
        <v>15.1</v>
      </c>
    </row>
    <row r="109" spans="1:7" ht="24.95" customHeight="1" x14ac:dyDescent="0.25">
      <c r="A109" s="10" t="s">
        <v>8</v>
      </c>
      <c r="B109" s="11" t="s">
        <v>9</v>
      </c>
      <c r="C109" s="11" t="s">
        <v>10</v>
      </c>
      <c r="D109" s="11" t="s">
        <v>159</v>
      </c>
      <c r="E109" s="12" t="s">
        <v>160</v>
      </c>
      <c r="F109" s="13">
        <v>4</v>
      </c>
      <c r="G109" s="14">
        <v>16.760000000000002</v>
      </c>
    </row>
    <row r="110" spans="1:7" ht="24.95" customHeight="1" x14ac:dyDescent="0.25">
      <c r="A110" s="10" t="s">
        <v>8</v>
      </c>
      <c r="B110" s="11" t="s">
        <v>9</v>
      </c>
      <c r="C110" s="11" t="s">
        <v>10</v>
      </c>
      <c r="D110" s="11" t="s">
        <v>161</v>
      </c>
      <c r="E110" s="12" t="s">
        <v>162</v>
      </c>
      <c r="F110" s="13">
        <v>2</v>
      </c>
      <c r="G110" s="14">
        <v>8.3800000000000008</v>
      </c>
    </row>
    <row r="111" spans="1:7" ht="24.95" customHeight="1" x14ac:dyDescent="0.25">
      <c r="A111" s="10" t="s">
        <v>8</v>
      </c>
      <c r="B111" s="11" t="s">
        <v>9</v>
      </c>
      <c r="C111" s="11" t="s">
        <v>10</v>
      </c>
      <c r="D111" s="11" t="s">
        <v>163</v>
      </c>
      <c r="E111" s="12" t="s">
        <v>164</v>
      </c>
      <c r="F111" s="13">
        <v>1</v>
      </c>
      <c r="G111" s="14">
        <v>3.02</v>
      </c>
    </row>
    <row r="112" spans="1:7" ht="24.95" customHeight="1" x14ac:dyDescent="0.25">
      <c r="A112" s="10" t="s">
        <v>8</v>
      </c>
      <c r="B112" s="11" t="s">
        <v>9</v>
      </c>
      <c r="C112" s="11" t="s">
        <v>10</v>
      </c>
      <c r="D112" s="11" t="s">
        <v>165</v>
      </c>
      <c r="E112" s="12" t="s">
        <v>166</v>
      </c>
      <c r="F112" s="13">
        <v>1</v>
      </c>
      <c r="G112" s="14">
        <v>5.4</v>
      </c>
    </row>
    <row r="113" spans="1:7" ht="24.95" customHeight="1" x14ac:dyDescent="0.25">
      <c r="A113" s="10" t="s">
        <v>8</v>
      </c>
      <c r="B113" s="11" t="s">
        <v>9</v>
      </c>
      <c r="C113" s="11" t="s">
        <v>10</v>
      </c>
      <c r="D113" s="11" t="s">
        <v>167</v>
      </c>
      <c r="E113" s="12" t="s">
        <v>168</v>
      </c>
      <c r="F113" s="13">
        <v>1</v>
      </c>
      <c r="G113" s="14">
        <v>5.4</v>
      </c>
    </row>
    <row r="114" spans="1:7" ht="24.95" customHeight="1" x14ac:dyDescent="0.25">
      <c r="A114" s="10"/>
      <c r="B114" s="15" t="s">
        <v>169</v>
      </c>
      <c r="C114" s="11"/>
      <c r="D114" s="11"/>
      <c r="E114" s="12"/>
      <c r="F114" s="20">
        <f>SUBTOTAL(9,F2:F113)</f>
        <v>10935</v>
      </c>
      <c r="G114" s="21">
        <f>SUBTOTAL(9,G2:G113)</f>
        <v>42049.92000000002</v>
      </c>
    </row>
    <row r="115" spans="1:7" ht="24.95" customHeight="1" x14ac:dyDescent="0.25">
      <c r="A115" s="10" t="s">
        <v>8</v>
      </c>
      <c r="B115" s="11" t="s">
        <v>170</v>
      </c>
      <c r="C115" s="11" t="s">
        <v>10</v>
      </c>
      <c r="D115" s="11" t="s">
        <v>171</v>
      </c>
      <c r="E115" s="12" t="s">
        <v>172</v>
      </c>
      <c r="F115" s="13">
        <v>2</v>
      </c>
      <c r="G115" s="14">
        <v>4.04</v>
      </c>
    </row>
    <row r="116" spans="1:7" ht="24.95" customHeight="1" x14ac:dyDescent="0.25">
      <c r="A116" s="10" t="s">
        <v>8</v>
      </c>
      <c r="B116" s="11" t="s">
        <v>170</v>
      </c>
      <c r="C116" s="11" t="s">
        <v>10</v>
      </c>
      <c r="D116" s="11" t="s">
        <v>173</v>
      </c>
      <c r="E116" s="12" t="s">
        <v>16</v>
      </c>
      <c r="F116" s="13">
        <v>1</v>
      </c>
      <c r="G116" s="14">
        <v>4.1900000000000004</v>
      </c>
    </row>
    <row r="117" spans="1:7" ht="24.95" customHeight="1" x14ac:dyDescent="0.25">
      <c r="A117" s="10" t="s">
        <v>8</v>
      </c>
      <c r="B117" s="11" t="s">
        <v>170</v>
      </c>
      <c r="C117" s="11" t="s">
        <v>10</v>
      </c>
      <c r="D117" s="11" t="s">
        <v>174</v>
      </c>
      <c r="E117" s="12" t="s">
        <v>16</v>
      </c>
      <c r="F117" s="13">
        <v>2</v>
      </c>
      <c r="G117" s="14">
        <v>8.3800000000000008</v>
      </c>
    </row>
    <row r="118" spans="1:7" ht="24.95" customHeight="1" x14ac:dyDescent="0.25">
      <c r="A118" s="10" t="s">
        <v>8</v>
      </c>
      <c r="B118" s="11" t="s">
        <v>170</v>
      </c>
      <c r="C118" s="11" t="s">
        <v>10</v>
      </c>
      <c r="D118" s="11" t="s">
        <v>175</v>
      </c>
      <c r="E118" s="12" t="s">
        <v>176</v>
      </c>
      <c r="F118" s="13">
        <v>1</v>
      </c>
      <c r="G118" s="14">
        <v>32.99</v>
      </c>
    </row>
    <row r="119" spans="1:7" ht="24.95" customHeight="1" x14ac:dyDescent="0.25">
      <c r="A119" s="10" t="s">
        <v>8</v>
      </c>
      <c r="B119" s="11" t="s">
        <v>170</v>
      </c>
      <c r="C119" s="11" t="s">
        <v>10</v>
      </c>
      <c r="D119" s="11" t="s">
        <v>21</v>
      </c>
      <c r="E119" s="12" t="s">
        <v>20</v>
      </c>
      <c r="F119" s="13">
        <v>4</v>
      </c>
      <c r="G119" s="14">
        <v>13.16</v>
      </c>
    </row>
    <row r="120" spans="1:7" ht="24.95" customHeight="1" x14ac:dyDescent="0.25">
      <c r="A120" s="10" t="s">
        <v>8</v>
      </c>
      <c r="B120" s="11" t="s">
        <v>170</v>
      </c>
      <c r="C120" s="11" t="s">
        <v>10</v>
      </c>
      <c r="D120" s="11" t="s">
        <v>23</v>
      </c>
      <c r="E120" s="12" t="s">
        <v>24</v>
      </c>
      <c r="F120" s="13">
        <v>216</v>
      </c>
      <c r="G120" s="14">
        <v>436.32</v>
      </c>
    </row>
    <row r="121" spans="1:7" ht="24.95" customHeight="1" x14ac:dyDescent="0.25">
      <c r="A121" s="10" t="s">
        <v>8</v>
      </c>
      <c r="B121" s="11" t="s">
        <v>170</v>
      </c>
      <c r="C121" s="11" t="s">
        <v>10</v>
      </c>
      <c r="D121" s="11" t="s">
        <v>25</v>
      </c>
      <c r="E121" s="12" t="s">
        <v>24</v>
      </c>
      <c r="F121" s="13">
        <v>231</v>
      </c>
      <c r="G121" s="14">
        <v>466.62</v>
      </c>
    </row>
    <row r="122" spans="1:7" ht="24.95" customHeight="1" x14ac:dyDescent="0.25">
      <c r="A122" s="10" t="s">
        <v>8</v>
      </c>
      <c r="B122" s="11" t="s">
        <v>170</v>
      </c>
      <c r="C122" s="11" t="s">
        <v>10</v>
      </c>
      <c r="D122" s="11" t="s">
        <v>26</v>
      </c>
      <c r="E122" s="12" t="s">
        <v>27</v>
      </c>
      <c r="F122" s="13">
        <v>51</v>
      </c>
      <c r="G122" s="14">
        <v>370.77</v>
      </c>
    </row>
    <row r="123" spans="1:7" ht="24.95" customHeight="1" x14ac:dyDescent="0.25">
      <c r="A123" s="10" t="s">
        <v>8</v>
      </c>
      <c r="B123" s="11" t="s">
        <v>170</v>
      </c>
      <c r="C123" s="11" t="s">
        <v>10</v>
      </c>
      <c r="D123" s="11" t="s">
        <v>28</v>
      </c>
      <c r="E123" s="12" t="s">
        <v>29</v>
      </c>
      <c r="F123" s="13">
        <v>6</v>
      </c>
      <c r="G123" s="14">
        <v>32.4</v>
      </c>
    </row>
    <row r="124" spans="1:7" ht="24.95" customHeight="1" x14ac:dyDescent="0.25">
      <c r="A124" s="10" t="s">
        <v>8</v>
      </c>
      <c r="B124" s="11" t="s">
        <v>170</v>
      </c>
      <c r="C124" s="11" t="s">
        <v>10</v>
      </c>
      <c r="D124" s="11" t="s">
        <v>30</v>
      </c>
      <c r="E124" s="12" t="s">
        <v>31</v>
      </c>
      <c r="F124" s="13">
        <v>411</v>
      </c>
      <c r="G124" s="14">
        <v>2219.4</v>
      </c>
    </row>
    <row r="125" spans="1:7" ht="24.95" customHeight="1" x14ac:dyDescent="0.25">
      <c r="A125" s="10" t="s">
        <v>8</v>
      </c>
      <c r="B125" s="11" t="s">
        <v>170</v>
      </c>
      <c r="C125" s="11" t="s">
        <v>10</v>
      </c>
      <c r="D125" s="11" t="s">
        <v>32</v>
      </c>
      <c r="E125" s="12" t="s">
        <v>31</v>
      </c>
      <c r="F125" s="13">
        <v>186</v>
      </c>
      <c r="G125" s="14">
        <v>1004.4</v>
      </c>
    </row>
    <row r="126" spans="1:7" ht="24.95" customHeight="1" x14ac:dyDescent="0.25">
      <c r="A126" s="10" t="s">
        <v>8</v>
      </c>
      <c r="B126" s="11" t="s">
        <v>170</v>
      </c>
      <c r="C126" s="11" t="s">
        <v>10</v>
      </c>
      <c r="D126" s="11" t="s">
        <v>33</v>
      </c>
      <c r="E126" s="12" t="s">
        <v>31</v>
      </c>
      <c r="F126" s="13">
        <v>7</v>
      </c>
      <c r="G126" s="14">
        <v>37.799999999999997</v>
      </c>
    </row>
    <row r="127" spans="1:7" ht="24.95" customHeight="1" x14ac:dyDescent="0.25">
      <c r="A127" s="10" t="s">
        <v>8</v>
      </c>
      <c r="B127" s="11" t="s">
        <v>170</v>
      </c>
      <c r="C127" s="11" t="s">
        <v>10</v>
      </c>
      <c r="D127" s="11" t="s">
        <v>34</v>
      </c>
      <c r="E127" s="12" t="s">
        <v>31</v>
      </c>
      <c r="F127" s="13">
        <v>193</v>
      </c>
      <c r="G127" s="14">
        <v>1042.2</v>
      </c>
    </row>
    <row r="128" spans="1:7" ht="24.95" customHeight="1" x14ac:dyDescent="0.25">
      <c r="A128" s="10" t="s">
        <v>8</v>
      </c>
      <c r="B128" s="11" t="s">
        <v>170</v>
      </c>
      <c r="C128" s="11" t="s">
        <v>10</v>
      </c>
      <c r="D128" s="11" t="s">
        <v>36</v>
      </c>
      <c r="E128" s="12" t="s">
        <v>31</v>
      </c>
      <c r="F128" s="13">
        <v>119</v>
      </c>
      <c r="G128" s="14">
        <v>642.6</v>
      </c>
    </row>
    <row r="129" spans="1:7" ht="24.95" customHeight="1" x14ac:dyDescent="0.25">
      <c r="A129" s="10" t="s">
        <v>8</v>
      </c>
      <c r="B129" s="11" t="s">
        <v>170</v>
      </c>
      <c r="C129" s="11" t="s">
        <v>10</v>
      </c>
      <c r="D129" s="11" t="s">
        <v>38</v>
      </c>
      <c r="E129" s="12" t="s">
        <v>31</v>
      </c>
      <c r="F129" s="13">
        <v>241</v>
      </c>
      <c r="G129" s="14">
        <v>1301.4000000000001</v>
      </c>
    </row>
    <row r="130" spans="1:7" ht="24.95" customHeight="1" x14ac:dyDescent="0.25">
      <c r="A130" s="10" t="s">
        <v>8</v>
      </c>
      <c r="B130" s="11" t="s">
        <v>170</v>
      </c>
      <c r="C130" s="11" t="s">
        <v>10</v>
      </c>
      <c r="D130" s="11" t="s">
        <v>39</v>
      </c>
      <c r="E130" s="12" t="s">
        <v>31</v>
      </c>
      <c r="F130" s="13">
        <v>247</v>
      </c>
      <c r="G130" s="14">
        <v>1333.8</v>
      </c>
    </row>
    <row r="131" spans="1:7" ht="24.95" customHeight="1" x14ac:dyDescent="0.25">
      <c r="A131" s="10" t="s">
        <v>8</v>
      </c>
      <c r="B131" s="11" t="s">
        <v>170</v>
      </c>
      <c r="C131" s="11" t="s">
        <v>10</v>
      </c>
      <c r="D131" s="11" t="s">
        <v>41</v>
      </c>
      <c r="E131" s="12" t="s">
        <v>31</v>
      </c>
      <c r="F131" s="13">
        <v>304</v>
      </c>
      <c r="G131" s="14">
        <v>1641.6</v>
      </c>
    </row>
    <row r="132" spans="1:7" ht="24.95" customHeight="1" x14ac:dyDescent="0.25">
      <c r="A132" s="10" t="s">
        <v>8</v>
      </c>
      <c r="B132" s="11" t="s">
        <v>170</v>
      </c>
      <c r="C132" s="11" t="s">
        <v>10</v>
      </c>
      <c r="D132" s="11" t="s">
        <v>42</v>
      </c>
      <c r="E132" s="12" t="s">
        <v>31</v>
      </c>
      <c r="F132" s="13">
        <v>105</v>
      </c>
      <c r="G132" s="14">
        <v>567</v>
      </c>
    </row>
    <row r="133" spans="1:7" ht="24.95" customHeight="1" x14ac:dyDescent="0.25">
      <c r="A133" s="10" t="s">
        <v>8</v>
      </c>
      <c r="B133" s="11" t="s">
        <v>170</v>
      </c>
      <c r="C133" s="11" t="s">
        <v>10</v>
      </c>
      <c r="D133" s="11" t="s">
        <v>177</v>
      </c>
      <c r="E133" s="12" t="s">
        <v>46</v>
      </c>
      <c r="F133" s="13">
        <v>1</v>
      </c>
      <c r="G133" s="14">
        <v>4.1900000000000004</v>
      </c>
    </row>
    <row r="134" spans="1:7" ht="24.95" customHeight="1" x14ac:dyDescent="0.25">
      <c r="A134" s="10" t="s">
        <v>8</v>
      </c>
      <c r="B134" s="11" t="s">
        <v>170</v>
      </c>
      <c r="C134" s="11" t="s">
        <v>10</v>
      </c>
      <c r="D134" s="11" t="s">
        <v>49</v>
      </c>
      <c r="E134" s="12" t="s">
        <v>50</v>
      </c>
      <c r="F134" s="13">
        <v>134</v>
      </c>
      <c r="G134" s="14">
        <v>723.6</v>
      </c>
    </row>
    <row r="135" spans="1:7" ht="24.95" customHeight="1" x14ac:dyDescent="0.25">
      <c r="A135" s="10" t="s">
        <v>8</v>
      </c>
      <c r="B135" s="11" t="s">
        <v>170</v>
      </c>
      <c r="C135" s="11" t="s">
        <v>10</v>
      </c>
      <c r="D135" s="11" t="s">
        <v>51</v>
      </c>
      <c r="E135" s="12" t="s">
        <v>50</v>
      </c>
      <c r="F135" s="13">
        <v>6</v>
      </c>
      <c r="G135" s="14">
        <v>32.4</v>
      </c>
    </row>
    <row r="136" spans="1:7" ht="24.95" customHeight="1" x14ac:dyDescent="0.25">
      <c r="A136" s="10" t="s">
        <v>8</v>
      </c>
      <c r="B136" s="11" t="s">
        <v>170</v>
      </c>
      <c r="C136" s="11" t="s">
        <v>10</v>
      </c>
      <c r="D136" s="11" t="s">
        <v>52</v>
      </c>
      <c r="E136" s="12" t="s">
        <v>53</v>
      </c>
      <c r="F136" s="13">
        <v>136</v>
      </c>
      <c r="G136" s="14">
        <v>734.4</v>
      </c>
    </row>
    <row r="137" spans="1:7" ht="24.95" customHeight="1" x14ac:dyDescent="0.25">
      <c r="A137" s="10" t="s">
        <v>8</v>
      </c>
      <c r="B137" s="11" t="s">
        <v>170</v>
      </c>
      <c r="C137" s="11" t="s">
        <v>10</v>
      </c>
      <c r="D137" s="11" t="s">
        <v>56</v>
      </c>
      <c r="E137" s="12" t="s">
        <v>55</v>
      </c>
      <c r="F137" s="13">
        <v>9</v>
      </c>
      <c r="G137" s="14">
        <v>48.6</v>
      </c>
    </row>
    <row r="138" spans="1:7" ht="24.95" customHeight="1" x14ac:dyDescent="0.25">
      <c r="A138" s="10" t="s">
        <v>8</v>
      </c>
      <c r="B138" s="11" t="s">
        <v>170</v>
      </c>
      <c r="C138" s="11" t="s">
        <v>10</v>
      </c>
      <c r="D138" s="11" t="s">
        <v>59</v>
      </c>
      <c r="E138" s="12" t="s">
        <v>55</v>
      </c>
      <c r="F138" s="13">
        <v>215</v>
      </c>
      <c r="G138" s="14">
        <v>1161</v>
      </c>
    </row>
    <row r="139" spans="1:7" ht="24.95" customHeight="1" x14ac:dyDescent="0.25">
      <c r="A139" s="10" t="s">
        <v>8</v>
      </c>
      <c r="B139" s="11" t="s">
        <v>170</v>
      </c>
      <c r="C139" s="11" t="s">
        <v>10</v>
      </c>
      <c r="D139" s="11" t="s">
        <v>178</v>
      </c>
      <c r="E139" s="12" t="s">
        <v>179</v>
      </c>
      <c r="F139" s="13">
        <v>1</v>
      </c>
      <c r="G139" s="14">
        <v>5.4</v>
      </c>
    </row>
    <row r="140" spans="1:7" ht="24.95" customHeight="1" x14ac:dyDescent="0.25">
      <c r="A140" s="10" t="s">
        <v>8</v>
      </c>
      <c r="B140" s="11" t="s">
        <v>170</v>
      </c>
      <c r="C140" s="11" t="s">
        <v>10</v>
      </c>
      <c r="D140" s="11" t="s">
        <v>180</v>
      </c>
      <c r="E140" s="12" t="s">
        <v>179</v>
      </c>
      <c r="F140" s="13">
        <v>1</v>
      </c>
      <c r="G140" s="14">
        <v>5.4</v>
      </c>
    </row>
    <row r="141" spans="1:7" ht="24.95" customHeight="1" x14ac:dyDescent="0.25">
      <c r="A141" s="10" t="s">
        <v>8</v>
      </c>
      <c r="B141" s="11" t="s">
        <v>170</v>
      </c>
      <c r="C141" s="11" t="s">
        <v>10</v>
      </c>
      <c r="D141" s="11" t="s">
        <v>181</v>
      </c>
      <c r="E141" s="12" t="s">
        <v>62</v>
      </c>
      <c r="F141" s="13">
        <v>1</v>
      </c>
      <c r="G141" s="14">
        <v>4.1900000000000004</v>
      </c>
    </row>
    <row r="142" spans="1:7" ht="24.95" customHeight="1" x14ac:dyDescent="0.25">
      <c r="A142" s="10" t="s">
        <v>8</v>
      </c>
      <c r="B142" s="11" t="s">
        <v>170</v>
      </c>
      <c r="C142" s="11" t="s">
        <v>10</v>
      </c>
      <c r="D142" s="11" t="s">
        <v>61</v>
      </c>
      <c r="E142" s="12" t="s">
        <v>62</v>
      </c>
      <c r="F142" s="13">
        <v>259</v>
      </c>
      <c r="G142" s="14">
        <v>1085.21</v>
      </c>
    </row>
    <row r="143" spans="1:7" ht="24.95" customHeight="1" x14ac:dyDescent="0.25">
      <c r="A143" s="10" t="s">
        <v>8</v>
      </c>
      <c r="B143" s="11" t="s">
        <v>170</v>
      </c>
      <c r="C143" s="11" t="s">
        <v>10</v>
      </c>
      <c r="D143" s="11" t="s">
        <v>66</v>
      </c>
      <c r="E143" s="12" t="s">
        <v>62</v>
      </c>
      <c r="F143" s="13">
        <v>206</v>
      </c>
      <c r="G143" s="14">
        <v>863.14</v>
      </c>
    </row>
    <row r="144" spans="1:7" ht="24.95" customHeight="1" x14ac:dyDescent="0.25">
      <c r="A144" s="10" t="s">
        <v>8</v>
      </c>
      <c r="B144" s="11" t="s">
        <v>170</v>
      </c>
      <c r="C144" s="11" t="s">
        <v>10</v>
      </c>
      <c r="D144" s="11" t="s">
        <v>182</v>
      </c>
      <c r="E144" s="12" t="s">
        <v>62</v>
      </c>
      <c r="F144" s="13">
        <v>1</v>
      </c>
      <c r="G144" s="14">
        <v>4.1900000000000004</v>
      </c>
    </row>
    <row r="145" spans="1:7" ht="24.95" customHeight="1" x14ac:dyDescent="0.25">
      <c r="A145" s="10" t="s">
        <v>8</v>
      </c>
      <c r="B145" s="11" t="s">
        <v>170</v>
      </c>
      <c r="C145" s="11" t="s">
        <v>10</v>
      </c>
      <c r="D145" s="11" t="s">
        <v>183</v>
      </c>
      <c r="E145" s="12" t="s">
        <v>62</v>
      </c>
      <c r="F145" s="13">
        <v>1</v>
      </c>
      <c r="G145" s="14">
        <v>4.1900000000000004</v>
      </c>
    </row>
    <row r="146" spans="1:7" ht="24.95" customHeight="1" x14ac:dyDescent="0.25">
      <c r="A146" s="10" t="s">
        <v>8</v>
      </c>
      <c r="B146" s="11" t="s">
        <v>170</v>
      </c>
      <c r="C146" s="11" t="s">
        <v>10</v>
      </c>
      <c r="D146" s="11" t="s">
        <v>184</v>
      </c>
      <c r="E146" s="12" t="s">
        <v>62</v>
      </c>
      <c r="F146" s="13">
        <v>1</v>
      </c>
      <c r="G146" s="14">
        <v>4.1900000000000004</v>
      </c>
    </row>
    <row r="147" spans="1:7" ht="24.95" customHeight="1" x14ac:dyDescent="0.25">
      <c r="A147" s="10" t="s">
        <v>8</v>
      </c>
      <c r="B147" s="11" t="s">
        <v>170</v>
      </c>
      <c r="C147" s="11" t="s">
        <v>10</v>
      </c>
      <c r="D147" s="11" t="s">
        <v>70</v>
      </c>
      <c r="E147" s="12" t="s">
        <v>44</v>
      </c>
      <c r="F147" s="13">
        <v>174</v>
      </c>
      <c r="G147" s="14">
        <v>351.48</v>
      </c>
    </row>
    <row r="148" spans="1:7" ht="24.95" customHeight="1" x14ac:dyDescent="0.25">
      <c r="A148" s="10" t="s">
        <v>8</v>
      </c>
      <c r="B148" s="11" t="s">
        <v>170</v>
      </c>
      <c r="C148" s="11" t="s">
        <v>10</v>
      </c>
      <c r="D148" s="11" t="s">
        <v>72</v>
      </c>
      <c r="E148" s="12" t="s">
        <v>73</v>
      </c>
      <c r="F148" s="13">
        <v>9</v>
      </c>
      <c r="G148" s="14">
        <v>48.6</v>
      </c>
    </row>
    <row r="149" spans="1:7" ht="24.95" customHeight="1" x14ac:dyDescent="0.25">
      <c r="A149" s="10" t="s">
        <v>8</v>
      </c>
      <c r="B149" s="11" t="s">
        <v>170</v>
      </c>
      <c r="C149" s="11" t="s">
        <v>10</v>
      </c>
      <c r="D149" s="11" t="s">
        <v>74</v>
      </c>
      <c r="E149" s="12" t="s">
        <v>75</v>
      </c>
      <c r="F149" s="13">
        <v>1</v>
      </c>
      <c r="G149" s="14">
        <v>3.58</v>
      </c>
    </row>
    <row r="150" spans="1:7" ht="24.95" customHeight="1" x14ac:dyDescent="0.25">
      <c r="A150" s="10" t="s">
        <v>8</v>
      </c>
      <c r="B150" s="11" t="s">
        <v>170</v>
      </c>
      <c r="C150" s="11" t="s">
        <v>10</v>
      </c>
      <c r="D150" s="11" t="s">
        <v>76</v>
      </c>
      <c r="E150" s="12" t="s">
        <v>77</v>
      </c>
      <c r="F150" s="13">
        <v>108</v>
      </c>
      <c r="G150" s="14">
        <v>583.20000000000005</v>
      </c>
    </row>
    <row r="151" spans="1:7" ht="24.95" customHeight="1" x14ac:dyDescent="0.25">
      <c r="A151" s="10" t="s">
        <v>8</v>
      </c>
      <c r="B151" s="11" t="s">
        <v>170</v>
      </c>
      <c r="C151" s="11" t="s">
        <v>10</v>
      </c>
      <c r="D151" s="11" t="s">
        <v>78</v>
      </c>
      <c r="E151" s="12" t="s">
        <v>77</v>
      </c>
      <c r="F151" s="13">
        <v>5</v>
      </c>
      <c r="G151" s="14">
        <v>27</v>
      </c>
    </row>
    <row r="152" spans="1:7" ht="24.95" customHeight="1" x14ac:dyDescent="0.25">
      <c r="A152" s="10" t="s">
        <v>8</v>
      </c>
      <c r="B152" s="11" t="s">
        <v>170</v>
      </c>
      <c r="C152" s="11" t="s">
        <v>10</v>
      </c>
      <c r="D152" s="11" t="s">
        <v>79</v>
      </c>
      <c r="E152" s="12" t="s">
        <v>77</v>
      </c>
      <c r="F152" s="13">
        <v>4</v>
      </c>
      <c r="G152" s="14">
        <v>21.6</v>
      </c>
    </row>
    <row r="153" spans="1:7" ht="24.95" customHeight="1" x14ac:dyDescent="0.25">
      <c r="A153" s="10" t="s">
        <v>8</v>
      </c>
      <c r="B153" s="11" t="s">
        <v>170</v>
      </c>
      <c r="C153" s="11" t="s">
        <v>10</v>
      </c>
      <c r="D153" s="11" t="s">
        <v>80</v>
      </c>
      <c r="E153" s="12" t="s">
        <v>81</v>
      </c>
      <c r="F153" s="13">
        <v>200</v>
      </c>
      <c r="G153" s="14">
        <v>1124</v>
      </c>
    </row>
    <row r="154" spans="1:7" ht="24.95" customHeight="1" x14ac:dyDescent="0.25">
      <c r="A154" s="10" t="s">
        <v>8</v>
      </c>
      <c r="B154" s="11" t="s">
        <v>170</v>
      </c>
      <c r="C154" s="11" t="s">
        <v>10</v>
      </c>
      <c r="D154" s="11" t="s">
        <v>82</v>
      </c>
      <c r="E154" s="12" t="s">
        <v>83</v>
      </c>
      <c r="F154" s="13">
        <v>111</v>
      </c>
      <c r="G154" s="14">
        <v>438.45</v>
      </c>
    </row>
    <row r="155" spans="1:7" ht="24.95" customHeight="1" x14ac:dyDescent="0.25">
      <c r="A155" s="10" t="s">
        <v>8</v>
      </c>
      <c r="B155" s="11" t="s">
        <v>170</v>
      </c>
      <c r="C155" s="11" t="s">
        <v>10</v>
      </c>
      <c r="D155" s="11" t="s">
        <v>84</v>
      </c>
      <c r="E155" s="12" t="s">
        <v>85</v>
      </c>
      <c r="F155" s="13">
        <v>3</v>
      </c>
      <c r="G155" s="14">
        <v>13.2</v>
      </c>
    </row>
    <row r="156" spans="1:7" ht="24.95" customHeight="1" x14ac:dyDescent="0.25">
      <c r="A156" s="10" t="s">
        <v>8</v>
      </c>
      <c r="B156" s="11" t="s">
        <v>170</v>
      </c>
      <c r="C156" s="11" t="s">
        <v>10</v>
      </c>
      <c r="D156" s="11" t="s">
        <v>86</v>
      </c>
      <c r="E156" s="12" t="s">
        <v>87</v>
      </c>
      <c r="F156" s="13">
        <v>137</v>
      </c>
      <c r="G156" s="14">
        <v>413.74</v>
      </c>
    </row>
    <row r="157" spans="1:7" ht="24.95" customHeight="1" x14ac:dyDescent="0.25">
      <c r="A157" s="10" t="s">
        <v>8</v>
      </c>
      <c r="B157" s="11" t="s">
        <v>170</v>
      </c>
      <c r="C157" s="11" t="s">
        <v>10</v>
      </c>
      <c r="D157" s="11" t="s">
        <v>88</v>
      </c>
      <c r="E157" s="12" t="s">
        <v>87</v>
      </c>
      <c r="F157" s="13">
        <v>1</v>
      </c>
      <c r="G157" s="14">
        <v>3.02</v>
      </c>
    </row>
    <row r="158" spans="1:7" ht="24.95" customHeight="1" x14ac:dyDescent="0.25">
      <c r="A158" s="10" t="s">
        <v>8</v>
      </c>
      <c r="B158" s="11" t="s">
        <v>170</v>
      </c>
      <c r="C158" s="11" t="s">
        <v>10</v>
      </c>
      <c r="D158" s="11" t="s">
        <v>90</v>
      </c>
      <c r="E158" s="12" t="s">
        <v>87</v>
      </c>
      <c r="F158" s="13">
        <v>10</v>
      </c>
      <c r="G158" s="14">
        <v>30.2</v>
      </c>
    </row>
    <row r="159" spans="1:7" ht="24.95" customHeight="1" x14ac:dyDescent="0.25">
      <c r="A159" s="10" t="s">
        <v>8</v>
      </c>
      <c r="B159" s="11" t="s">
        <v>170</v>
      </c>
      <c r="C159" s="11" t="s">
        <v>10</v>
      </c>
      <c r="D159" s="11" t="s">
        <v>91</v>
      </c>
      <c r="E159" s="12" t="s">
        <v>87</v>
      </c>
      <c r="F159" s="13">
        <v>1</v>
      </c>
      <c r="G159" s="14">
        <v>3.02</v>
      </c>
    </row>
    <row r="160" spans="1:7" ht="24.95" customHeight="1" x14ac:dyDescent="0.25">
      <c r="A160" s="10" t="s">
        <v>8</v>
      </c>
      <c r="B160" s="11" t="s">
        <v>170</v>
      </c>
      <c r="C160" s="11" t="s">
        <v>10</v>
      </c>
      <c r="D160" s="11" t="s">
        <v>93</v>
      </c>
      <c r="E160" s="12" t="s">
        <v>87</v>
      </c>
      <c r="F160" s="13">
        <v>133</v>
      </c>
      <c r="G160" s="14">
        <v>401.66</v>
      </c>
    </row>
    <row r="161" spans="1:7" ht="24.95" customHeight="1" x14ac:dyDescent="0.25">
      <c r="A161" s="10" t="s">
        <v>8</v>
      </c>
      <c r="B161" s="11" t="s">
        <v>170</v>
      </c>
      <c r="C161" s="11" t="s">
        <v>10</v>
      </c>
      <c r="D161" s="11" t="s">
        <v>94</v>
      </c>
      <c r="E161" s="12" t="s">
        <v>87</v>
      </c>
      <c r="F161" s="13">
        <v>189</v>
      </c>
      <c r="G161" s="14">
        <v>570.78</v>
      </c>
    </row>
    <row r="162" spans="1:7" ht="24.95" customHeight="1" x14ac:dyDescent="0.25">
      <c r="A162" s="10" t="s">
        <v>8</v>
      </c>
      <c r="B162" s="11" t="s">
        <v>170</v>
      </c>
      <c r="C162" s="11" t="s">
        <v>10</v>
      </c>
      <c r="D162" s="11" t="s">
        <v>95</v>
      </c>
      <c r="E162" s="12" t="s">
        <v>87</v>
      </c>
      <c r="F162" s="13">
        <v>180</v>
      </c>
      <c r="G162" s="14">
        <v>543.6</v>
      </c>
    </row>
    <row r="163" spans="1:7" ht="24.95" customHeight="1" x14ac:dyDescent="0.25">
      <c r="A163" s="10" t="s">
        <v>8</v>
      </c>
      <c r="B163" s="11" t="s">
        <v>170</v>
      </c>
      <c r="C163" s="11" t="s">
        <v>10</v>
      </c>
      <c r="D163" s="11" t="s">
        <v>98</v>
      </c>
      <c r="E163" s="12" t="s">
        <v>87</v>
      </c>
      <c r="F163" s="13">
        <v>1</v>
      </c>
      <c r="G163" s="14">
        <v>3.02</v>
      </c>
    </row>
    <row r="164" spans="1:7" ht="24.95" customHeight="1" x14ac:dyDescent="0.25">
      <c r="A164" s="10" t="s">
        <v>8</v>
      </c>
      <c r="B164" s="11" t="s">
        <v>170</v>
      </c>
      <c r="C164" s="11" t="s">
        <v>10</v>
      </c>
      <c r="D164" s="11" t="s">
        <v>103</v>
      </c>
      <c r="E164" s="12" t="s">
        <v>104</v>
      </c>
      <c r="F164" s="13">
        <v>90</v>
      </c>
      <c r="G164" s="14">
        <v>377.1</v>
      </c>
    </row>
    <row r="165" spans="1:7" ht="24.95" customHeight="1" x14ac:dyDescent="0.25">
      <c r="A165" s="10" t="s">
        <v>8</v>
      </c>
      <c r="B165" s="11" t="s">
        <v>170</v>
      </c>
      <c r="C165" s="11" t="s">
        <v>10</v>
      </c>
      <c r="D165" s="11" t="s">
        <v>185</v>
      </c>
      <c r="E165" s="12" t="s">
        <v>186</v>
      </c>
      <c r="F165" s="13">
        <v>1</v>
      </c>
      <c r="G165" s="14">
        <v>4.1900000000000004</v>
      </c>
    </row>
    <row r="166" spans="1:7" ht="24.95" customHeight="1" x14ac:dyDescent="0.25">
      <c r="A166" s="10" t="s">
        <v>8</v>
      </c>
      <c r="B166" s="11" t="s">
        <v>170</v>
      </c>
      <c r="C166" s="11" t="s">
        <v>10</v>
      </c>
      <c r="D166" s="11" t="s">
        <v>105</v>
      </c>
      <c r="E166" s="12" t="s">
        <v>106</v>
      </c>
      <c r="F166" s="13">
        <v>212</v>
      </c>
      <c r="G166" s="14">
        <v>1049.4000000000001</v>
      </c>
    </row>
    <row r="167" spans="1:7" ht="24.95" customHeight="1" x14ac:dyDescent="0.25">
      <c r="A167" s="10" t="s">
        <v>8</v>
      </c>
      <c r="B167" s="11" t="s">
        <v>170</v>
      </c>
      <c r="C167" s="11" t="s">
        <v>10</v>
      </c>
      <c r="D167" s="11" t="s">
        <v>107</v>
      </c>
      <c r="E167" s="12" t="s">
        <v>108</v>
      </c>
      <c r="F167" s="13">
        <v>1</v>
      </c>
      <c r="G167" s="14">
        <v>4.95</v>
      </c>
    </row>
    <row r="168" spans="1:7" ht="24.95" customHeight="1" x14ac:dyDescent="0.25">
      <c r="A168" s="10" t="s">
        <v>8</v>
      </c>
      <c r="B168" s="11" t="s">
        <v>170</v>
      </c>
      <c r="C168" s="11" t="s">
        <v>10</v>
      </c>
      <c r="D168" s="11" t="s">
        <v>109</v>
      </c>
      <c r="E168" s="12" t="s">
        <v>110</v>
      </c>
      <c r="F168" s="13">
        <v>204</v>
      </c>
      <c r="G168" s="14">
        <v>1009.8</v>
      </c>
    </row>
    <row r="169" spans="1:7" ht="24.95" customHeight="1" x14ac:dyDescent="0.25">
      <c r="A169" s="10" t="s">
        <v>8</v>
      </c>
      <c r="B169" s="11" t="s">
        <v>170</v>
      </c>
      <c r="C169" s="11" t="s">
        <v>10</v>
      </c>
      <c r="D169" s="11" t="s">
        <v>187</v>
      </c>
      <c r="E169" s="12" t="s">
        <v>188</v>
      </c>
      <c r="F169" s="13">
        <v>1</v>
      </c>
      <c r="G169" s="14">
        <v>4.95</v>
      </c>
    </row>
    <row r="170" spans="1:7" ht="24.95" customHeight="1" x14ac:dyDescent="0.25">
      <c r="A170" s="10" t="s">
        <v>8</v>
      </c>
      <c r="B170" s="11" t="s">
        <v>170</v>
      </c>
      <c r="C170" s="11" t="s">
        <v>10</v>
      </c>
      <c r="D170" s="11" t="s">
        <v>111</v>
      </c>
      <c r="E170" s="12" t="s">
        <v>112</v>
      </c>
      <c r="F170" s="13">
        <v>202</v>
      </c>
      <c r="G170" s="14">
        <v>999.9</v>
      </c>
    </row>
    <row r="171" spans="1:7" ht="24.95" customHeight="1" x14ac:dyDescent="0.25">
      <c r="A171" s="10" t="s">
        <v>8</v>
      </c>
      <c r="B171" s="11" t="s">
        <v>170</v>
      </c>
      <c r="C171" s="11" t="s">
        <v>10</v>
      </c>
      <c r="D171" s="11" t="s">
        <v>189</v>
      </c>
      <c r="E171" s="12" t="s">
        <v>114</v>
      </c>
      <c r="F171" s="13">
        <v>1</v>
      </c>
      <c r="G171" s="14">
        <v>5.4</v>
      </c>
    </row>
    <row r="172" spans="1:7" ht="24.95" customHeight="1" x14ac:dyDescent="0.25">
      <c r="A172" s="10" t="s">
        <v>8</v>
      </c>
      <c r="B172" s="11" t="s">
        <v>170</v>
      </c>
      <c r="C172" s="11" t="s">
        <v>10</v>
      </c>
      <c r="D172" s="11" t="s">
        <v>113</v>
      </c>
      <c r="E172" s="12" t="s">
        <v>114</v>
      </c>
      <c r="F172" s="13">
        <v>176</v>
      </c>
      <c r="G172" s="14">
        <v>950.4</v>
      </c>
    </row>
    <row r="173" spans="1:7" ht="24.95" customHeight="1" x14ac:dyDescent="0.25">
      <c r="A173" s="10" t="s">
        <v>8</v>
      </c>
      <c r="B173" s="11" t="s">
        <v>170</v>
      </c>
      <c r="C173" s="11" t="s">
        <v>10</v>
      </c>
      <c r="D173" s="11" t="s">
        <v>115</v>
      </c>
      <c r="E173" s="12" t="s">
        <v>116</v>
      </c>
      <c r="F173" s="13">
        <v>102</v>
      </c>
      <c r="G173" s="14">
        <v>427.38</v>
      </c>
    </row>
    <row r="174" spans="1:7" ht="24.95" customHeight="1" x14ac:dyDescent="0.25">
      <c r="A174" s="10" t="s">
        <v>8</v>
      </c>
      <c r="B174" s="11" t="s">
        <v>170</v>
      </c>
      <c r="C174" s="11" t="s">
        <v>10</v>
      </c>
      <c r="D174" s="11" t="s">
        <v>117</v>
      </c>
      <c r="E174" s="12" t="s">
        <v>116</v>
      </c>
      <c r="F174" s="13">
        <v>68</v>
      </c>
      <c r="G174" s="14">
        <v>284.92</v>
      </c>
    </row>
    <row r="175" spans="1:7" ht="24.95" customHeight="1" x14ac:dyDescent="0.25">
      <c r="A175" s="10" t="s">
        <v>8</v>
      </c>
      <c r="B175" s="11" t="s">
        <v>170</v>
      </c>
      <c r="C175" s="11" t="s">
        <v>10</v>
      </c>
      <c r="D175" s="11" t="s">
        <v>118</v>
      </c>
      <c r="E175" s="12" t="s">
        <v>116</v>
      </c>
      <c r="F175" s="13">
        <v>78</v>
      </c>
      <c r="G175" s="14">
        <v>326.82</v>
      </c>
    </row>
    <row r="176" spans="1:7" ht="24.95" customHeight="1" x14ac:dyDescent="0.25">
      <c r="A176" s="10" t="s">
        <v>8</v>
      </c>
      <c r="B176" s="11" t="s">
        <v>170</v>
      </c>
      <c r="C176" s="11" t="s">
        <v>10</v>
      </c>
      <c r="D176" s="11" t="s">
        <v>119</v>
      </c>
      <c r="E176" s="12" t="s">
        <v>120</v>
      </c>
      <c r="F176" s="13">
        <v>343</v>
      </c>
      <c r="G176" s="14">
        <v>1035.8599999999999</v>
      </c>
    </row>
    <row r="177" spans="1:7" ht="24.95" customHeight="1" x14ac:dyDescent="0.25">
      <c r="A177" s="10" t="s">
        <v>8</v>
      </c>
      <c r="B177" s="11" t="s">
        <v>170</v>
      </c>
      <c r="C177" s="11" t="s">
        <v>10</v>
      </c>
      <c r="D177" s="11" t="s">
        <v>121</v>
      </c>
      <c r="E177" s="12" t="s">
        <v>120</v>
      </c>
      <c r="F177" s="13">
        <v>236</v>
      </c>
      <c r="G177" s="14">
        <v>712.72</v>
      </c>
    </row>
    <row r="178" spans="1:7" ht="24.95" customHeight="1" x14ac:dyDescent="0.25">
      <c r="A178" s="10" t="s">
        <v>8</v>
      </c>
      <c r="B178" s="11" t="s">
        <v>170</v>
      </c>
      <c r="C178" s="11" t="s">
        <v>10</v>
      </c>
      <c r="D178" s="11" t="s">
        <v>122</v>
      </c>
      <c r="E178" s="12" t="s">
        <v>123</v>
      </c>
      <c r="F178" s="13">
        <v>157</v>
      </c>
      <c r="G178" s="14">
        <v>474.14</v>
      </c>
    </row>
    <row r="179" spans="1:7" ht="24.95" customHeight="1" x14ac:dyDescent="0.25">
      <c r="A179" s="10" t="s">
        <v>8</v>
      </c>
      <c r="B179" s="11" t="s">
        <v>170</v>
      </c>
      <c r="C179" s="11" t="s">
        <v>10</v>
      </c>
      <c r="D179" s="11" t="s">
        <v>124</v>
      </c>
      <c r="E179" s="12" t="s">
        <v>123</v>
      </c>
      <c r="F179" s="13">
        <v>117</v>
      </c>
      <c r="G179" s="14">
        <v>353.34</v>
      </c>
    </row>
    <row r="180" spans="1:7" ht="24.95" customHeight="1" x14ac:dyDescent="0.25">
      <c r="A180" s="10" t="s">
        <v>8</v>
      </c>
      <c r="B180" s="11" t="s">
        <v>170</v>
      </c>
      <c r="C180" s="11" t="s">
        <v>10</v>
      </c>
      <c r="D180" s="11" t="s">
        <v>125</v>
      </c>
      <c r="E180" s="12" t="s">
        <v>123</v>
      </c>
      <c r="F180" s="13">
        <v>110</v>
      </c>
      <c r="G180" s="14">
        <v>299.2</v>
      </c>
    </row>
    <row r="181" spans="1:7" ht="24.95" customHeight="1" x14ac:dyDescent="0.25">
      <c r="A181" s="10" t="s">
        <v>8</v>
      </c>
      <c r="B181" s="11" t="s">
        <v>170</v>
      </c>
      <c r="C181" s="11" t="s">
        <v>10</v>
      </c>
      <c r="D181" s="11" t="s">
        <v>126</v>
      </c>
      <c r="E181" s="12" t="s">
        <v>123</v>
      </c>
      <c r="F181" s="13">
        <v>139</v>
      </c>
      <c r="G181" s="14">
        <v>419.78</v>
      </c>
    </row>
    <row r="182" spans="1:7" ht="24.95" customHeight="1" x14ac:dyDescent="0.25">
      <c r="A182" s="10" t="s">
        <v>8</v>
      </c>
      <c r="B182" s="11" t="s">
        <v>170</v>
      </c>
      <c r="C182" s="11" t="s">
        <v>10</v>
      </c>
      <c r="D182" s="11" t="s">
        <v>127</v>
      </c>
      <c r="E182" s="12" t="s">
        <v>123</v>
      </c>
      <c r="F182" s="13">
        <v>171</v>
      </c>
      <c r="G182" s="14">
        <v>516.41999999999996</v>
      </c>
    </row>
    <row r="183" spans="1:7" ht="24.95" customHeight="1" x14ac:dyDescent="0.25">
      <c r="A183" s="10" t="s">
        <v>8</v>
      </c>
      <c r="B183" s="11" t="s">
        <v>170</v>
      </c>
      <c r="C183" s="11" t="s">
        <v>10</v>
      </c>
      <c r="D183" s="11" t="s">
        <v>128</v>
      </c>
      <c r="E183" s="12" t="s">
        <v>123</v>
      </c>
      <c r="F183" s="13">
        <v>113</v>
      </c>
      <c r="G183" s="14">
        <v>341.26</v>
      </c>
    </row>
    <row r="184" spans="1:7" ht="24.95" customHeight="1" x14ac:dyDescent="0.25">
      <c r="A184" s="10" t="s">
        <v>8</v>
      </c>
      <c r="B184" s="11" t="s">
        <v>170</v>
      </c>
      <c r="C184" s="11" t="s">
        <v>10</v>
      </c>
      <c r="D184" s="11" t="s">
        <v>129</v>
      </c>
      <c r="E184" s="12" t="s">
        <v>123</v>
      </c>
      <c r="F184" s="13">
        <v>122</v>
      </c>
      <c r="G184" s="14">
        <v>368.44</v>
      </c>
    </row>
    <row r="185" spans="1:7" ht="24.95" customHeight="1" x14ac:dyDescent="0.25">
      <c r="A185" s="10" t="s">
        <v>8</v>
      </c>
      <c r="B185" s="11" t="s">
        <v>170</v>
      </c>
      <c r="C185" s="11" t="s">
        <v>10</v>
      </c>
      <c r="D185" s="11" t="s">
        <v>130</v>
      </c>
      <c r="E185" s="12" t="s">
        <v>123</v>
      </c>
      <c r="F185" s="13">
        <v>169</v>
      </c>
      <c r="G185" s="14">
        <v>510.38</v>
      </c>
    </row>
    <row r="186" spans="1:7" ht="24.95" customHeight="1" x14ac:dyDescent="0.25">
      <c r="A186" s="10" t="s">
        <v>8</v>
      </c>
      <c r="B186" s="11" t="s">
        <v>170</v>
      </c>
      <c r="C186" s="11" t="s">
        <v>10</v>
      </c>
      <c r="D186" s="11" t="s">
        <v>131</v>
      </c>
      <c r="E186" s="12" t="s">
        <v>132</v>
      </c>
      <c r="F186" s="13">
        <v>233</v>
      </c>
      <c r="G186" s="14">
        <v>624.44000000000005</v>
      </c>
    </row>
    <row r="187" spans="1:7" ht="24.95" customHeight="1" x14ac:dyDescent="0.25">
      <c r="A187" s="10" t="s">
        <v>8</v>
      </c>
      <c r="B187" s="11" t="s">
        <v>170</v>
      </c>
      <c r="C187" s="11" t="s">
        <v>10</v>
      </c>
      <c r="D187" s="11" t="s">
        <v>133</v>
      </c>
      <c r="E187" s="12" t="s">
        <v>132</v>
      </c>
      <c r="F187" s="13">
        <v>8</v>
      </c>
      <c r="G187" s="14">
        <v>21.44</v>
      </c>
    </row>
    <row r="188" spans="1:7" ht="24.95" customHeight="1" x14ac:dyDescent="0.25">
      <c r="A188" s="10" t="s">
        <v>8</v>
      </c>
      <c r="B188" s="11" t="s">
        <v>170</v>
      </c>
      <c r="C188" s="11" t="s">
        <v>10</v>
      </c>
      <c r="D188" s="11" t="s">
        <v>134</v>
      </c>
      <c r="E188" s="12" t="s">
        <v>132</v>
      </c>
      <c r="F188" s="13">
        <v>1</v>
      </c>
      <c r="G188" s="14">
        <v>2.68</v>
      </c>
    </row>
    <row r="189" spans="1:7" ht="24.95" customHeight="1" x14ac:dyDescent="0.25">
      <c r="A189" s="10" t="s">
        <v>8</v>
      </c>
      <c r="B189" s="11" t="s">
        <v>170</v>
      </c>
      <c r="C189" s="11" t="s">
        <v>10</v>
      </c>
      <c r="D189" s="11" t="s">
        <v>135</v>
      </c>
      <c r="E189" s="12" t="s">
        <v>132</v>
      </c>
      <c r="F189" s="13">
        <v>155</v>
      </c>
      <c r="G189" s="14">
        <v>415.4</v>
      </c>
    </row>
    <row r="190" spans="1:7" ht="24.95" customHeight="1" x14ac:dyDescent="0.25">
      <c r="A190" s="10" t="s">
        <v>8</v>
      </c>
      <c r="B190" s="11" t="s">
        <v>170</v>
      </c>
      <c r="C190" s="11" t="s">
        <v>10</v>
      </c>
      <c r="D190" s="11" t="s">
        <v>136</v>
      </c>
      <c r="E190" s="12" t="s">
        <v>132</v>
      </c>
      <c r="F190" s="13">
        <v>144</v>
      </c>
      <c r="G190" s="14">
        <v>385.92</v>
      </c>
    </row>
    <row r="191" spans="1:7" ht="24.95" customHeight="1" x14ac:dyDescent="0.25">
      <c r="A191" s="10" t="s">
        <v>8</v>
      </c>
      <c r="B191" s="11" t="s">
        <v>170</v>
      </c>
      <c r="C191" s="11" t="s">
        <v>10</v>
      </c>
      <c r="D191" s="11" t="s">
        <v>190</v>
      </c>
      <c r="E191" s="12" t="s">
        <v>132</v>
      </c>
      <c r="F191" s="13">
        <v>1</v>
      </c>
      <c r="G191" s="14">
        <v>2.68</v>
      </c>
    </row>
    <row r="192" spans="1:7" ht="24.95" customHeight="1" x14ac:dyDescent="0.25">
      <c r="A192" s="10" t="s">
        <v>8</v>
      </c>
      <c r="B192" s="11" t="s">
        <v>170</v>
      </c>
      <c r="C192" s="11" t="s">
        <v>10</v>
      </c>
      <c r="D192" s="11" t="s">
        <v>137</v>
      </c>
      <c r="E192" s="12" t="s">
        <v>132</v>
      </c>
      <c r="F192" s="13">
        <v>17</v>
      </c>
      <c r="G192" s="14">
        <v>45.56</v>
      </c>
    </row>
    <row r="193" spans="1:7" ht="24.95" customHeight="1" x14ac:dyDescent="0.25">
      <c r="A193" s="10" t="s">
        <v>8</v>
      </c>
      <c r="B193" s="11" t="s">
        <v>170</v>
      </c>
      <c r="C193" s="11" t="s">
        <v>10</v>
      </c>
      <c r="D193" s="11" t="s">
        <v>138</v>
      </c>
      <c r="E193" s="12" t="s">
        <v>132</v>
      </c>
      <c r="F193" s="13">
        <v>227</v>
      </c>
      <c r="G193" s="14">
        <v>608.36</v>
      </c>
    </row>
    <row r="194" spans="1:7" ht="24.95" customHeight="1" x14ac:dyDescent="0.25">
      <c r="A194" s="10" t="s">
        <v>8</v>
      </c>
      <c r="B194" s="11" t="s">
        <v>170</v>
      </c>
      <c r="C194" s="11" t="s">
        <v>10</v>
      </c>
      <c r="D194" s="11" t="s">
        <v>139</v>
      </c>
      <c r="E194" s="12" t="s">
        <v>132</v>
      </c>
      <c r="F194" s="13">
        <v>1</v>
      </c>
      <c r="G194" s="14">
        <v>2.68</v>
      </c>
    </row>
    <row r="195" spans="1:7" ht="24.95" customHeight="1" x14ac:dyDescent="0.25">
      <c r="A195" s="10" t="s">
        <v>8</v>
      </c>
      <c r="B195" s="11" t="s">
        <v>170</v>
      </c>
      <c r="C195" s="11" t="s">
        <v>10</v>
      </c>
      <c r="D195" s="11" t="s">
        <v>140</v>
      </c>
      <c r="E195" s="12" t="s">
        <v>132</v>
      </c>
      <c r="F195" s="13">
        <v>147</v>
      </c>
      <c r="G195" s="14">
        <v>393.96</v>
      </c>
    </row>
    <row r="196" spans="1:7" ht="24.95" customHeight="1" x14ac:dyDescent="0.25">
      <c r="A196" s="10" t="s">
        <v>8</v>
      </c>
      <c r="B196" s="11" t="s">
        <v>170</v>
      </c>
      <c r="C196" s="11" t="s">
        <v>10</v>
      </c>
      <c r="D196" s="11" t="s">
        <v>141</v>
      </c>
      <c r="E196" s="12" t="s">
        <v>132</v>
      </c>
      <c r="F196" s="13">
        <v>9</v>
      </c>
      <c r="G196" s="14">
        <v>24.12</v>
      </c>
    </row>
    <row r="197" spans="1:7" ht="24.95" customHeight="1" x14ac:dyDescent="0.25">
      <c r="A197" s="10" t="s">
        <v>8</v>
      </c>
      <c r="B197" s="11" t="s">
        <v>170</v>
      </c>
      <c r="C197" s="11" t="s">
        <v>10</v>
      </c>
      <c r="D197" s="11" t="s">
        <v>142</v>
      </c>
      <c r="E197" s="12" t="s">
        <v>132</v>
      </c>
      <c r="F197" s="13">
        <v>291</v>
      </c>
      <c r="G197" s="14">
        <v>779.88</v>
      </c>
    </row>
    <row r="198" spans="1:7" ht="24.95" customHeight="1" x14ac:dyDescent="0.25">
      <c r="A198" s="10" t="s">
        <v>8</v>
      </c>
      <c r="B198" s="11" t="s">
        <v>170</v>
      </c>
      <c r="C198" s="11" t="s">
        <v>10</v>
      </c>
      <c r="D198" s="11" t="s">
        <v>143</v>
      </c>
      <c r="E198" s="12" t="s">
        <v>132</v>
      </c>
      <c r="F198" s="13">
        <v>22</v>
      </c>
      <c r="G198" s="14">
        <v>58.96</v>
      </c>
    </row>
    <row r="199" spans="1:7" ht="24.95" customHeight="1" x14ac:dyDescent="0.25">
      <c r="A199" s="10" t="s">
        <v>8</v>
      </c>
      <c r="B199" s="11" t="s">
        <v>170</v>
      </c>
      <c r="C199" s="11" t="s">
        <v>10</v>
      </c>
      <c r="D199" s="11" t="s">
        <v>144</v>
      </c>
      <c r="E199" s="12" t="s">
        <v>132</v>
      </c>
      <c r="F199" s="13">
        <v>254</v>
      </c>
      <c r="G199" s="14">
        <v>680.72</v>
      </c>
    </row>
    <row r="200" spans="1:7" ht="24.95" customHeight="1" x14ac:dyDescent="0.25">
      <c r="A200" s="10" t="s">
        <v>8</v>
      </c>
      <c r="B200" s="11" t="s">
        <v>170</v>
      </c>
      <c r="C200" s="11" t="s">
        <v>10</v>
      </c>
      <c r="D200" s="11" t="s">
        <v>145</v>
      </c>
      <c r="E200" s="12" t="s">
        <v>132</v>
      </c>
      <c r="F200" s="13">
        <v>314</v>
      </c>
      <c r="G200" s="14">
        <v>841.52</v>
      </c>
    </row>
    <row r="201" spans="1:7" ht="24.95" customHeight="1" x14ac:dyDescent="0.25">
      <c r="A201" s="10" t="s">
        <v>8</v>
      </c>
      <c r="B201" s="11" t="s">
        <v>170</v>
      </c>
      <c r="C201" s="11" t="s">
        <v>10</v>
      </c>
      <c r="D201" s="11" t="s">
        <v>146</v>
      </c>
      <c r="E201" s="12" t="s">
        <v>132</v>
      </c>
      <c r="F201" s="13">
        <v>13</v>
      </c>
      <c r="G201" s="14">
        <v>34.840000000000003</v>
      </c>
    </row>
    <row r="202" spans="1:7" ht="24.95" customHeight="1" x14ac:dyDescent="0.25">
      <c r="A202" s="10" t="s">
        <v>8</v>
      </c>
      <c r="B202" s="11" t="s">
        <v>170</v>
      </c>
      <c r="C202" s="11" t="s">
        <v>10</v>
      </c>
      <c r="D202" s="11" t="s">
        <v>147</v>
      </c>
      <c r="E202" s="12" t="s">
        <v>148</v>
      </c>
      <c r="F202" s="13">
        <v>278</v>
      </c>
      <c r="G202" s="14">
        <v>561.55999999999995</v>
      </c>
    </row>
    <row r="203" spans="1:7" ht="24.95" customHeight="1" x14ac:dyDescent="0.25">
      <c r="A203" s="10" t="s">
        <v>8</v>
      </c>
      <c r="B203" s="11" t="s">
        <v>170</v>
      </c>
      <c r="C203" s="11" t="s">
        <v>10</v>
      </c>
      <c r="D203" s="11" t="s">
        <v>149</v>
      </c>
      <c r="E203" s="12" t="s">
        <v>150</v>
      </c>
      <c r="F203" s="13">
        <v>126</v>
      </c>
      <c r="G203" s="14">
        <v>254.52</v>
      </c>
    </row>
    <row r="204" spans="1:7" ht="24.95" customHeight="1" x14ac:dyDescent="0.25">
      <c r="A204" s="10" t="s">
        <v>8</v>
      </c>
      <c r="B204" s="11" t="s">
        <v>170</v>
      </c>
      <c r="C204" s="11" t="s">
        <v>10</v>
      </c>
      <c r="D204" s="11" t="s">
        <v>151</v>
      </c>
      <c r="E204" s="12" t="s">
        <v>152</v>
      </c>
      <c r="F204" s="13">
        <v>74</v>
      </c>
      <c r="G204" s="14">
        <v>149.47999999999999</v>
      </c>
    </row>
    <row r="205" spans="1:7" ht="24.95" customHeight="1" x14ac:dyDescent="0.25">
      <c r="A205" s="10" t="s">
        <v>8</v>
      </c>
      <c r="B205" s="11" t="s">
        <v>170</v>
      </c>
      <c r="C205" s="11" t="s">
        <v>10</v>
      </c>
      <c r="D205" s="11" t="s">
        <v>191</v>
      </c>
      <c r="E205" s="12" t="s">
        <v>192</v>
      </c>
      <c r="F205" s="13">
        <v>1</v>
      </c>
      <c r="G205" s="14">
        <v>2.72</v>
      </c>
    </row>
    <row r="206" spans="1:7" ht="24.95" customHeight="1" x14ac:dyDescent="0.25">
      <c r="A206" s="10" t="s">
        <v>8</v>
      </c>
      <c r="B206" s="11" t="s">
        <v>170</v>
      </c>
      <c r="C206" s="11" t="s">
        <v>10</v>
      </c>
      <c r="D206" s="11" t="s">
        <v>193</v>
      </c>
      <c r="E206" s="12" t="s">
        <v>154</v>
      </c>
      <c r="F206" s="13">
        <v>1</v>
      </c>
      <c r="G206" s="14">
        <v>6.5</v>
      </c>
    </row>
    <row r="207" spans="1:7" ht="24.95" customHeight="1" x14ac:dyDescent="0.25">
      <c r="A207" s="10" t="s">
        <v>8</v>
      </c>
      <c r="B207" s="11" t="s">
        <v>170</v>
      </c>
      <c r="C207" s="11" t="s">
        <v>10</v>
      </c>
      <c r="D207" s="11" t="s">
        <v>155</v>
      </c>
      <c r="E207" s="12" t="s">
        <v>156</v>
      </c>
      <c r="F207" s="13">
        <v>388</v>
      </c>
      <c r="G207" s="14">
        <v>1920.6</v>
      </c>
    </row>
    <row r="208" spans="1:7" ht="24.95" customHeight="1" x14ac:dyDescent="0.25">
      <c r="A208" s="10" t="s">
        <v>8</v>
      </c>
      <c r="B208" s="11" t="s">
        <v>170</v>
      </c>
      <c r="C208" s="11" t="s">
        <v>10</v>
      </c>
      <c r="D208" s="11" t="s">
        <v>194</v>
      </c>
      <c r="E208" s="12" t="s">
        <v>195</v>
      </c>
      <c r="F208" s="13">
        <v>1</v>
      </c>
      <c r="G208" s="14">
        <v>5.4</v>
      </c>
    </row>
    <row r="209" spans="1:7" ht="24.95" customHeight="1" x14ac:dyDescent="0.25">
      <c r="A209" s="10" t="s">
        <v>8</v>
      </c>
      <c r="B209" s="11" t="s">
        <v>170</v>
      </c>
      <c r="C209" s="11" t="s">
        <v>10</v>
      </c>
      <c r="D209" s="11" t="s">
        <v>196</v>
      </c>
      <c r="E209" s="12" t="s">
        <v>197</v>
      </c>
      <c r="F209" s="13">
        <v>1</v>
      </c>
      <c r="G209" s="14">
        <v>5.4</v>
      </c>
    </row>
    <row r="210" spans="1:7" ht="24.95" customHeight="1" x14ac:dyDescent="0.25">
      <c r="A210" s="10"/>
      <c r="B210" s="15" t="s">
        <v>198</v>
      </c>
      <c r="C210" s="11"/>
      <c r="D210" s="11"/>
      <c r="E210" s="12"/>
      <c r="F210" s="20">
        <f>SUBTOTAL(9,F115:F209)</f>
        <v>10086</v>
      </c>
      <c r="G210" s="21">
        <f>SUBTOTAL(9,G115:G209)</f>
        <v>38725.409999999989</v>
      </c>
    </row>
    <row r="212" spans="1:7" ht="24.95" customHeight="1" x14ac:dyDescent="0.25">
      <c r="E212" s="22" t="s">
        <v>200</v>
      </c>
      <c r="F212" s="23">
        <f>SUM(F210,F114)</f>
        <v>21021</v>
      </c>
      <c r="G212" s="24">
        <f>SUM(G210,G114)</f>
        <v>80775.330000000016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2021-04-13T18:36:24Z</dcterms:created>
  <dcterms:modified xsi:type="dcterms:W3CDTF">2021-04-13T18:43:16Z</dcterms:modified>
</cp:coreProperties>
</file>