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OTG\Inventory\"/>
    </mc:Choice>
  </mc:AlternateContent>
  <xr:revisionPtr revIDLastSave="0" documentId="8_{8FC3F99B-C011-4C9A-80B7-A0D40C554DBC}" xr6:coauthVersionLast="46" xr6:coauthVersionMax="46" xr10:uidLastSave="{00000000-0000-0000-0000-000000000000}"/>
  <bookViews>
    <workbookView xWindow="-120" yWindow="-120" windowWidth="29040" windowHeight="15840" xr2:uid="{861B7C1D-EDE4-4185-ABD1-3DDBEEA3F68A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7" i="2" l="1"/>
  <c r="B707" i="2"/>
  <c r="F666" i="2"/>
  <c r="B666" i="2"/>
  <c r="F490" i="2"/>
  <c r="B490" i="2"/>
  <c r="F280" i="2"/>
  <c r="B280" i="2"/>
  <c r="F133" i="2"/>
  <c r="B133" i="2"/>
  <c r="D8" i="1"/>
  <c r="C8" i="1"/>
  <c r="B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<sst xmlns="http://schemas.openxmlformats.org/spreadsheetml/2006/main" count="1843" uniqueCount="821">
  <si>
    <t>cvs1995 (Cosmetics)</t>
  </si>
  <si>
    <t>cvs1990 (Sally Hansen)</t>
  </si>
  <si>
    <t>117978  (Cosmetics)</t>
  </si>
  <si>
    <t>118034  (Cosmetics)</t>
  </si>
  <si>
    <t>118075  (Cosmetics)</t>
  </si>
  <si>
    <t>CVS HBA</t>
  </si>
  <si>
    <t>Container#</t>
  </si>
  <si>
    <t>Quantity</t>
  </si>
  <si>
    <t>Extended Invoice Cost</t>
  </si>
  <si>
    <t>Customer Cost</t>
  </si>
  <si>
    <t>Cosmetics &amp; Nail Polish</t>
  </si>
  <si>
    <t>CVS1995</t>
  </si>
  <si>
    <t>CG SA IWD RG COMP FND SPF CLST</t>
  </si>
  <si>
    <t>CG PWD FND RG CMPCT CLSC BEIGE</t>
  </si>
  <si>
    <t>CG CLN PWDRFOUNDATION NAT IVRY</t>
  </si>
  <si>
    <t>CG PWD FND RG CMPCT FND BUFF B</t>
  </si>
  <si>
    <t>CG LB VOL MSC R VRYBLK C3F 13.</t>
  </si>
  <si>
    <t>CG INT E/L RG LIQ E/L ITS BK C</t>
  </si>
  <si>
    <t>CG CLIOUS L/G RG L/G MELT TOF</t>
  </si>
  <si>
    <t>CG CLIOUS L/G RG L/G SWEET S 3</t>
  </si>
  <si>
    <t>CG CLIOUS L/G RG L/G J FRUIT 3</t>
  </si>
  <si>
    <t>CG CLIOUS L/G RG L/G CANDY 3.8</t>
  </si>
  <si>
    <t>CG CLIOUS L/G RG L/G FRUIT 3.8</t>
  </si>
  <si>
    <t>CG CLIOUS L/G RG L/G HON KISS</t>
  </si>
  <si>
    <t>CG E/S QUADS RG E/S PAL NUD 17</t>
  </si>
  <si>
    <t>CG E/S QUADS RG E/S PAL GLD 17</t>
  </si>
  <si>
    <t>CG E/S QUADS RG E/S PAL SMKY 1</t>
  </si>
  <si>
    <t>CG E/S QUADS RG E/S PAL BLSH 1</t>
  </si>
  <si>
    <t>CG KAT RG LPK MAGENTA 17 NA/PR</t>
  </si>
  <si>
    <t>CG KAT RG LPK PCAT CALL 17 NA/</t>
  </si>
  <si>
    <t>CG KatyKatMatt Lipstck CosmoKi</t>
  </si>
  <si>
    <t>CG KAT RG LPK PERRY PNTHR 17 N</t>
  </si>
  <si>
    <t>CGColorliscus MltngPout gel fu</t>
  </si>
  <si>
    <t>CGColorliscus MltngPout evnglc</t>
  </si>
  <si>
    <t>CGColorliscus MltngPout tngelo</t>
  </si>
  <si>
    <t>CG VIT HLT RG GLEAM BRNZ SUNDO</t>
  </si>
  <si>
    <t>CG MeltgPout Matte Secret u2a</t>
  </si>
  <si>
    <t>CG KAT RG  RG L/G WHITECAT 3.8</t>
  </si>
  <si>
    <t>CG MeltgPoutGltz GoldenGirl u2</t>
  </si>
  <si>
    <t>CG MeltgPout Matte NvrSayNvr u</t>
  </si>
  <si>
    <t>CG MeltgPout Matte Seismic u2a</t>
  </si>
  <si>
    <t>CG MeltgPout Matte BackTalk u2</t>
  </si>
  <si>
    <t>CG MeltgPout Matte CurrentNude</t>
  </si>
  <si>
    <t>CG MeltgPout Matte ChmpgnShwrs</t>
  </si>
  <si>
    <t>CG MeltgPout Matte ParadisLost</t>
  </si>
  <si>
    <t>CG MeltgPout Matte SuperModel</t>
  </si>
  <si>
    <t>CG KAT RG  RG L/G COBALTKI 3.8</t>
  </si>
  <si>
    <t>CG KAT RG  RG L/G PURRPLEP 3.8</t>
  </si>
  <si>
    <t>CG MeltgPoutGltz DblePlatnium</t>
  </si>
  <si>
    <t>CG KatyKat LpGloss Catnip u2a</t>
  </si>
  <si>
    <t>CG KAT RG  RG L/G NINTHLIF 3.8</t>
  </si>
  <si>
    <t>CG KAT RG  RG L/G WINEFELI 3.8</t>
  </si>
  <si>
    <t>CG KAT RG  RG L/G CANDYCAT 3.8</t>
  </si>
  <si>
    <t>CG KAT RG  RG L/G KITTYKAR 3.8</t>
  </si>
  <si>
    <t>CG KAT RG  RG L/G TABBYTEA 3.8</t>
  </si>
  <si>
    <t>CG KAT RG  RG L/G CATELPE 3.8M</t>
  </si>
  <si>
    <t>CG KatyKat LpGloss Indigo Cat</t>
  </si>
  <si>
    <t>CG MeltgPout Matte Ballerina u</t>
  </si>
  <si>
    <t>CG MeltgPout Matte CorlChrncls</t>
  </si>
  <si>
    <t>CG MeltgPout Matte AllNighter</t>
  </si>
  <si>
    <t>CG OTLST AD CG RG BL MY PAPAYA</t>
  </si>
  <si>
    <t>CG OTLST AD CG RG BL WINE TO 5</t>
  </si>
  <si>
    <t>CG OTLST AD CG RG BL NATURALAS</t>
  </si>
  <si>
    <t>CG OTLST AD CG RG BL FOREVER F</t>
  </si>
  <si>
    <t>CG OTLST AD CG RG BL ROSE PEAR</t>
  </si>
  <si>
    <t>CG OTLST AD CG RG BL NUDE FLUS</t>
  </si>
  <si>
    <t>CG SO LSHY R RG MASC EXT BK 13</t>
  </si>
  <si>
    <t>CG SO LSHY R RG MASC 13.1ml 17</t>
  </si>
  <si>
    <t>CG blstPro So Lashy! WP Msc-Ex</t>
  </si>
  <si>
    <t>CG TRNK E/S RG E/S PAL JEWELS</t>
  </si>
  <si>
    <t>CG CLRLCS LPLN RG LINER/PENC C</t>
  </si>
  <si>
    <t>CG TT DP BLUE MASC RG 6.5ML 17</t>
  </si>
  <si>
    <t>CG TRNK E/S RG E/S PAL SMOKY 1</t>
  </si>
  <si>
    <t>CG PCCK FL MSC RG MASC INTB 10</t>
  </si>
  <si>
    <t>CG PCCK FL REG BKBN MSC 10ML 1</t>
  </si>
  <si>
    <t>CG EsyBrzyBrw Mcro-Fn+Dfn hnyB</t>
  </si>
  <si>
    <t>CG EsyBrzyBrw Mcro-Fn+Dfn sftB</t>
  </si>
  <si>
    <t>CG Get In Line BlackCrys c2a</t>
  </si>
  <si>
    <t>CG SHP DEF BROWMASC RICHBROWN</t>
  </si>
  <si>
    <t>CG SHP DEF BROWMASC SOFTBROWN</t>
  </si>
  <si>
    <t>CG ICHK BLSH RG PWD BLUSH 17 U</t>
  </si>
  <si>
    <t>CG CHK BRZ RG PWD BLUSH GOLDEN</t>
  </si>
  <si>
    <t>CG CHK BLSH RG PWD PLMBRY GLOW</t>
  </si>
  <si>
    <t>CG ICHK BLSH RG PWD SOPHCTD SA</t>
  </si>
  <si>
    <t>CG CHK BLSH RG PWD ICD CAPCINO</t>
  </si>
  <si>
    <t>CG CHK BLSH RG PWD BLUSH 3GR 1</t>
  </si>
  <si>
    <t>SH AIRBRUSH RG SELF TANNER 177</t>
  </si>
  <si>
    <t>RIM MATCH PRF RG BB CR MATTE 3</t>
  </si>
  <si>
    <t>RIM SUP CURL RG MASC RG BLACK</t>
  </si>
  <si>
    <t>RIM SUP CURL RG MSC RG EXTBLCK</t>
  </si>
  <si>
    <t>RIM ONLY1 RG LPK 15 USA</t>
  </si>
  <si>
    <t>RIM LAST FIN RG FDN 18 USA</t>
  </si>
  <si>
    <t>RIM LAST FIN RG CONC LIQ BREAT</t>
  </si>
  <si>
    <t>RIM WDF RG REAL MASC RG VERYBL</t>
  </si>
  <si>
    <t>RIM LAST FIN RG BREATHCONC 7ml</t>
  </si>
  <si>
    <t>RIM LAST FIN RG BREATHABLE PRI</t>
  </si>
  <si>
    <t>CG PERF PP E/L RG LIQ E/L 2,5G</t>
  </si>
  <si>
    <t>CG E/S QUADS RG E/S PAL CHRRY</t>
  </si>
  <si>
    <t>CG E/S QUADS RG E/S PAL FRSH P</t>
  </si>
  <si>
    <t>CG TB Matte Made RG LIQ TrCrml</t>
  </si>
  <si>
    <t>CG TB Matte Made RG LIQ FND Ts</t>
  </si>
  <si>
    <t>CG TB Matte Made RG LIQ FND Sf</t>
  </si>
  <si>
    <t>CG TruBlend RG CONC LIQ FAIR 3</t>
  </si>
  <si>
    <t>RIM ULTIM RG KAJAL KHOL 18 EU</t>
  </si>
  <si>
    <t>CG PRF SLICE RG LIQ E/L IBLCK</t>
  </si>
  <si>
    <t>RIM STAY MAT RG LIQ LPK SATIN</t>
  </si>
  <si>
    <t>CG TB MMade RG LIQ FND DpBrnz</t>
  </si>
  <si>
    <t>CG TB MMade RG LIQ FND DpGoldn</t>
  </si>
  <si>
    <t>CG TB MULT RG SETTING SPRAY 10</t>
  </si>
  <si>
    <t>CG OTLST WONT STP ADACT SPF20</t>
  </si>
  <si>
    <t>CG OTLST WONT STP RG ADACTSPF</t>
  </si>
  <si>
    <t>RIM SOFT KOHL EYE PENC</t>
  </si>
  <si>
    <t>RIM 1000K STAY L/L PEN</t>
  </si>
  <si>
    <t>SH COMPL TRMT RG NUT STR18CDN/</t>
  </si>
  <si>
    <t>CVS1995 TOTAL</t>
  </si>
  <si>
    <t>CVS1990</t>
  </si>
  <si>
    <t>SH INSTA DRI RG GLOW IN THE DA</t>
  </si>
  <si>
    <t>SH C SMANI RG N/P 14.7ml REL14</t>
  </si>
  <si>
    <t>SH C SMANI RG N/P 14.7ml 13 IV</t>
  </si>
  <si>
    <t>SH PRO GEL RG N/P 7ml 12 IV</t>
  </si>
  <si>
    <t>SH PRO GEL RG STARTER KITS 12</t>
  </si>
  <si>
    <t>SH IH PEN RG N/P 8ml 14 IV</t>
  </si>
  <si>
    <t>SH XTR WEAR RG N/P 11.8ML REL1</t>
  </si>
  <si>
    <t>SH C SMANI RG N/P 14.7ml PULL&amp;</t>
  </si>
  <si>
    <t>SH XTR WEAR RG N/P 11.8ml NEON</t>
  </si>
  <si>
    <t>SH C SMANI PRM N/P 14.79ml WGR</t>
  </si>
  <si>
    <t>SH MGEL RG TOPCOAT SHINY 14.7m</t>
  </si>
  <si>
    <t>SH MGEL RG N/P GEL 14.7ml 14 I</t>
  </si>
  <si>
    <t>SH COMPL TRMT RG BASE COAT GEL</t>
  </si>
  <si>
    <t>SH XTR WEAR PRM N/P 11.8ml 15</t>
  </si>
  <si>
    <t>SH MGEL RG N/P GEL 14.7ml 15 I</t>
  </si>
  <si>
    <t>SH MGEL RG N/LACQ BASE 14.7ml</t>
  </si>
  <si>
    <t>SH C SMANI RG N/P 14.7ml RAINB</t>
  </si>
  <si>
    <t>SH MGEL RG N/P 14.7ml PULL&amp;PLU</t>
  </si>
  <si>
    <t>SH COL THER RG N/P 14.7ml 16 I</t>
  </si>
  <si>
    <t>SH C SMANI RG N/LACQUER 14.7ML</t>
  </si>
  <si>
    <t>SH MGEL RG N/P 14.7ml 2H PNP 1</t>
  </si>
  <si>
    <t>SH COMPL TRMT RG TRPL STRONG N</t>
  </si>
  <si>
    <t>SH MGEL RG MIR GEL N/L 14.7ml</t>
  </si>
  <si>
    <t>SH INSTA DRI RG N/P 3.0 9.17ml</t>
  </si>
  <si>
    <t>SH MGEL PRM LTD HONEYMOON 14.7</t>
  </si>
  <si>
    <t>SH C SMANI RG N/P BSE CSM 14.7</t>
  </si>
  <si>
    <t>SH COL THER RG N/LACQ BASE P&amp;P</t>
  </si>
  <si>
    <t>SH MGEL RG N/P 14.7ml 19 IV</t>
  </si>
  <si>
    <t>SH MEGA S RG M STRENGTH 11.8ML</t>
  </si>
  <si>
    <t>SH INSTA DRI RG HR S/WRS 9.17m</t>
  </si>
  <si>
    <t>SH INSTA DRI RG BCK SPRT 9.17m</t>
  </si>
  <si>
    <t>SH C SMANI HOLI16 PRM MINI G-S</t>
  </si>
  <si>
    <t>SH SAL TRND PRM LTD FLORAL TRF</t>
  </si>
  <si>
    <t>SH XTR WEAR RG PULL AND PLUG 3</t>
  </si>
  <si>
    <t>SH INSTA DRI PRM CATALINA #641</t>
  </si>
  <si>
    <t>SH INSTA DRI PRM CATALINA #642</t>
  </si>
  <si>
    <t>SH INSTA DRI PRM CATALINA #643</t>
  </si>
  <si>
    <t>SH INSTA DRI RG BCK SPRT 9.17</t>
  </si>
  <si>
    <t>SH MEGA S RG MEGA STRNGTH SUMM</t>
  </si>
  <si>
    <t>SH COMPL TRMT RG N/REHB CHARRE</t>
  </si>
  <si>
    <t>SH INSTA DRI PRM LTD GLWINDRK</t>
  </si>
  <si>
    <t>SH MEGA S PRM LTD MGASTRNG SPR</t>
  </si>
  <si>
    <t>SH MGEL PRM DSHOPSANF MIXPERFE</t>
  </si>
  <si>
    <t>SH MGEL PRM DSHOPSANF BAKERSBA</t>
  </si>
  <si>
    <t>SH MGEL PRM DSHOPSANF DRIVEGLA</t>
  </si>
  <si>
    <t>SH MGEL PRM DSHOPSANF SPRNK&amp;SP</t>
  </si>
  <si>
    <t>SH MGEL PRM DSHOP SANF ADOUGHB</t>
  </si>
  <si>
    <t>SH MGEL PRM DSHOPSANF MINT2GET</t>
  </si>
  <si>
    <t>SH MGEL RG SHINY TOP COAT #101</t>
  </si>
  <si>
    <t>SH MGEL RG TBD 5 #573 20IV</t>
  </si>
  <si>
    <t>SH MGEL RG TBD 11 #777 20IV</t>
  </si>
  <si>
    <t>SH MGEL RG TBD 12 #781 20IV</t>
  </si>
  <si>
    <t>SH MGEL RG TBD 14 #841 20IV</t>
  </si>
  <si>
    <t>SH INSTA DRI PRM LTD JLBLGRAPL</t>
  </si>
  <si>
    <t>SH INSTA DRI PRM LTD JLBLPINCO</t>
  </si>
  <si>
    <t>SH INSTA DRI PRM LTD JLBLBDYCA</t>
  </si>
  <si>
    <t>SH INSTA DRI PRM LTD JLBLBUBGU</t>
  </si>
  <si>
    <t>SH INSTA DRI PRM LTD JLBLCTCND</t>
  </si>
  <si>
    <t>SH INSTA DRI PRM LTD JLBLVCHER</t>
  </si>
  <si>
    <t>SH INSTA DRI PRM LTD JLBLTUTFR</t>
  </si>
  <si>
    <t>SH INSTA DRI PRM LTD JLBLISLND</t>
  </si>
  <si>
    <t>SH INSTA DRI PRM LTD 2BUNYSPEC</t>
  </si>
  <si>
    <t>SH INSTA DRI PRM LTD 2HOPSPRNG</t>
  </si>
  <si>
    <t>SH G.K.P PRM SET CVS EX PURE D</t>
  </si>
  <si>
    <t>SH G.K.P PRM SET NATPURE DUOPC</t>
  </si>
  <si>
    <t>CVS1990 TOTAL</t>
  </si>
  <si>
    <t>117978</t>
  </si>
  <si>
    <t>00-00810000718-0</t>
  </si>
  <si>
    <t>CG OUT STAYFAB 3-1 FND CLTAN U</t>
  </si>
  <si>
    <t>00-00810000719-0</t>
  </si>
  <si>
    <t>CG OUT STAYFAB 3-1 FND GTAN U2</t>
  </si>
  <si>
    <t>00-00810000723-0</t>
  </si>
  <si>
    <t>CG OUT STAYFABS 3-1 FND M BGE</t>
  </si>
  <si>
    <t>00-00810000970-0</t>
  </si>
  <si>
    <t>CG TB LIQ MKUP RG LIQ FND CTAN</t>
  </si>
  <si>
    <t>00-00810000971-0</t>
  </si>
  <si>
    <t>CG TB LIQ MKUP RG LIQ FND HB 3</t>
  </si>
  <si>
    <t>00-00810000992-0</t>
  </si>
  <si>
    <t>CG TB LIQ MKUP RG LIQ FND SB 3</t>
  </si>
  <si>
    <t>00-00810000993-0</t>
  </si>
  <si>
    <t>CG TRUblnd LMU Per Bg U2A</t>
  </si>
  <si>
    <t>00-00810000994-0</t>
  </si>
  <si>
    <t>CG TB LIQ LMU RG CREAMY BEIGE</t>
  </si>
  <si>
    <t>00-00810000996-0</t>
  </si>
  <si>
    <t>CG TB LIQ MKUP RG LIQ Caramel</t>
  </si>
  <si>
    <t>00-00810000997-0</t>
  </si>
  <si>
    <t>CG TB LIQ LMU RG SOFT HONEY 01</t>
  </si>
  <si>
    <t>00-00810000998-0</t>
  </si>
  <si>
    <t>CG TB LIQ LMU RG SUN BEIGE 016</t>
  </si>
  <si>
    <t>00-02270000024-0</t>
  </si>
  <si>
    <t>CG SMT LIQ MK RG LIQ FND IVO 3</t>
  </si>
  <si>
    <t>00-02270000025-0</t>
  </si>
  <si>
    <t>CG SMT LIQ MK RG LIQ FND NAT I</t>
  </si>
  <si>
    <t>00-02270000032-0</t>
  </si>
  <si>
    <t>CG SMT LIQ MK RG LIQ FND WARMB</t>
  </si>
  <si>
    <t>00-02270000033-0</t>
  </si>
  <si>
    <t>CG SMT LIQ MK RG LIQ FND CLA B</t>
  </si>
  <si>
    <t>00-02270000040-0</t>
  </si>
  <si>
    <t>CG SMT LIQ MK RG LIQ FND SOFTH</t>
  </si>
  <si>
    <t>00-02270000041-0</t>
  </si>
  <si>
    <t>CG SM LQ CLSC TAN        U2D</t>
  </si>
  <si>
    <t>00-02270000814-0</t>
  </si>
  <si>
    <t>CG ULTFIN LQ PWDR MU CREAMY BE</t>
  </si>
  <si>
    <t>00-02270000815-0</t>
  </si>
  <si>
    <t>CG ULTFIN LQ PWDR MU CLASSIC T</t>
  </si>
  <si>
    <t>00-02270003721-0</t>
  </si>
  <si>
    <t>CG ULTFIN LQ PWDR MU NATRL BEI</t>
  </si>
  <si>
    <t>00-02270003771-0</t>
  </si>
  <si>
    <t>CG ULTFIN LQ PWDR MU SOFT HONE</t>
  </si>
  <si>
    <t>00-02270008147-0</t>
  </si>
  <si>
    <t>CG ADVRDN AD LMU SH C2D SPF F1</t>
  </si>
  <si>
    <t>00-02270012224-0</t>
  </si>
  <si>
    <t>CG CLN PRSD PWDR TAWNY 17 NA</t>
  </si>
  <si>
    <t>00-02270025098-0</t>
  </si>
  <si>
    <t>CG KATY KAT WP VRY BK MSC 10.5</t>
  </si>
  <si>
    <t>00-02270025100-0</t>
  </si>
  <si>
    <t>CG KatyKat Eye Masc VeryBlack</t>
  </si>
  <si>
    <t>00-02270025101-0</t>
  </si>
  <si>
    <t>CG KAT MASC R RG MASC 10.5ML 1</t>
  </si>
  <si>
    <t>00-02270025115-0</t>
  </si>
  <si>
    <t>CG BB CREAM RG CR FND MED/DEEP</t>
  </si>
  <si>
    <t>00-02270025119-0</t>
  </si>
  <si>
    <t>CG SUPRSZ FIB  RG MASC BLCKBRN</t>
  </si>
  <si>
    <t>00-02270025120-0</t>
  </si>
  <si>
    <t>CG SUPRSZ FIB  RG MASC BRN 12m</t>
  </si>
  <si>
    <t>00-02270031761-0</t>
  </si>
  <si>
    <t>CG INVIS CNC RG CONC LIQ HONEY</t>
  </si>
  <si>
    <t>00-02270057828-0</t>
  </si>
  <si>
    <t>CG PERF PP INK RG E/L CI 0.35G</t>
  </si>
  <si>
    <t>00-02270058083-0</t>
  </si>
  <si>
    <t>CG MU Mstrs Spng Puffs 001 C2A</t>
  </si>
  <si>
    <t>00-02270058085-0</t>
  </si>
  <si>
    <t>CG MKUP MSTER RG E/LASHCURL C2</t>
  </si>
  <si>
    <t>00-02270058086-0</t>
  </si>
  <si>
    <t>CG MU Mstrs 3in1 Pncl Shrp 001</t>
  </si>
  <si>
    <t>00-02270058087-0</t>
  </si>
  <si>
    <t>CG MU Mstrs Blsh Pwdr Brsh 001</t>
  </si>
  <si>
    <t>00-02270058104-0</t>
  </si>
  <si>
    <t>FP CG SPR SZR INTNSFY ME VALPC</t>
  </si>
  <si>
    <t>00-04620000028-0</t>
  </si>
  <si>
    <t>CG CLIOUS L/G RG L/G PINK 3.8m</t>
  </si>
  <si>
    <t>00-04620000030-0</t>
  </si>
  <si>
    <t>CG CLIOUS L/G RG L/G SUCC CIT</t>
  </si>
  <si>
    <t>00-04620000035-0</t>
  </si>
  <si>
    <t>00-04620000154-0</t>
  </si>
  <si>
    <t>CG EXHIB RG LPK EUPHORIA 18 NA</t>
  </si>
  <si>
    <t>00-04620000224-0</t>
  </si>
  <si>
    <t>CG Outlst StayLum Fnd Bf Bge U</t>
  </si>
  <si>
    <t>00-04620000317-0</t>
  </si>
  <si>
    <t>CG KAT RG LPK SPHYNX 3.5GR 17</t>
  </si>
  <si>
    <t>00-04620000319-0</t>
  </si>
  <si>
    <t>CG KAT RG LPK PINK PAWS 17 NA/</t>
  </si>
  <si>
    <t>00-04620000322-0</t>
  </si>
  <si>
    <t>CG KAT RG LPK CRIMSNCAT 17 NA/</t>
  </si>
  <si>
    <t>00-04620000324-0</t>
  </si>
  <si>
    <t>CG KAT RG LPK KITTY PURRY 17 N</t>
  </si>
  <si>
    <t>00-04620000325-0</t>
  </si>
  <si>
    <t>00-04620000326-0</t>
  </si>
  <si>
    <t>CG KatyKatMatt Lipstck MaroonM</t>
  </si>
  <si>
    <t>00-04620000327-0</t>
  </si>
  <si>
    <t>CG KAT RG LPK CATOURE 17 NA/PR</t>
  </si>
  <si>
    <t>00-04620001151-0</t>
  </si>
  <si>
    <t>CG OTLST AD CG RG BL SPICED LA</t>
  </si>
  <si>
    <t>00-04620001202-0</t>
  </si>
  <si>
    <t>CG OTLST AD CG RG BL TWILIGHT</t>
  </si>
  <si>
    <t>00-04620001203-0</t>
  </si>
  <si>
    <t>CG CLN MTE CNCLR RG BL RSG  ME</t>
  </si>
  <si>
    <t>00-04620001205-0</t>
  </si>
  <si>
    <t>CG OTLST AD CG RG BL MNLIGHT M</t>
  </si>
  <si>
    <t>00-04620001456-0</t>
  </si>
  <si>
    <t>00-04620001457-0</t>
  </si>
  <si>
    <t>00-04620001462-0</t>
  </si>
  <si>
    <t>00-04620001466-0</t>
  </si>
  <si>
    <t>CG INT E/L RG LIQ E/L SMKAMBCT</t>
  </si>
  <si>
    <t>00-04620001470-0</t>
  </si>
  <si>
    <t>CG KAT MASC R RG MASC BNYX 10,</t>
  </si>
  <si>
    <t>00-04620004102-0</t>
  </si>
  <si>
    <t>CG KAT LNR RG E/L KTY WHIS 950</t>
  </si>
  <si>
    <t>00-04620004116-0</t>
  </si>
  <si>
    <t>CG TT WP BLK MASC RG 6.5ML 17</t>
  </si>
  <si>
    <t>00-04620004118-0</t>
  </si>
  <si>
    <t>CG EBZ PWD KIT RG E/L PWD RICH</t>
  </si>
  <si>
    <t>00-04620004123-0</t>
  </si>
  <si>
    <t>CG EBZ PWD KIT RG E/L PWD SOFT</t>
  </si>
  <si>
    <t>00-04620004124-0</t>
  </si>
  <si>
    <t>CG EBZ PWD KIT RG E/L PWD HONY</t>
  </si>
  <si>
    <t>00-04620004126-0</t>
  </si>
  <si>
    <t>CG EBZ PWD KIT RG E/L PWD  SFT</t>
  </si>
  <si>
    <t>00-04620004131-0</t>
  </si>
  <si>
    <t>CG KatyKat Eyeliner Midnht Mat</t>
  </si>
  <si>
    <t>00-04620004132-0</t>
  </si>
  <si>
    <t>CG KatyKat Eyeliner KittyKatda</t>
  </si>
  <si>
    <t>00-04620004159-0</t>
  </si>
  <si>
    <t>CG EsyBrzyBrw Sclpt St RchBrn</t>
  </si>
  <si>
    <t>00-04620004228-0</t>
  </si>
  <si>
    <t>00-04620004229-0</t>
  </si>
  <si>
    <t>CG PEACOCK FLR MASC JET BLACK</t>
  </si>
  <si>
    <t>00-04620004233-0</t>
  </si>
  <si>
    <t>CG PCCK FL WP BLK MSC 10ML 17N</t>
  </si>
  <si>
    <t>00-04620004234-0</t>
  </si>
  <si>
    <t>CG PCCK FL WP BKBN MSC 10ML 17</t>
  </si>
  <si>
    <t>00-04620004241-0</t>
  </si>
  <si>
    <t>CG EsyBrzyBrw Sclpt St SftBrn</t>
  </si>
  <si>
    <t>00-04620004242-0</t>
  </si>
  <si>
    <t>CG EsyBrzyBrw Sclpt St hnyBrn</t>
  </si>
  <si>
    <t>00-04620004243-0</t>
  </si>
  <si>
    <t>CG EsyBrzyBrw Sclpt St sftblon</t>
  </si>
  <si>
    <t>00-04620004245-0</t>
  </si>
  <si>
    <t>00-04620004247-0</t>
  </si>
  <si>
    <t>CG Get In Line TealCrys c2a</t>
  </si>
  <si>
    <t>00-04620004248-0</t>
  </si>
  <si>
    <t>CG VitalistHealthyConc Fair c2</t>
  </si>
  <si>
    <t>00-04620004253-0</t>
  </si>
  <si>
    <t>CGtruBlnd Pre-Touching Paltt W</t>
  </si>
  <si>
    <t>00-04620004279-0</t>
  </si>
  <si>
    <t>CG VitalistHealthyConc Lt-Med</t>
  </si>
  <si>
    <t>00-04620004280-0</t>
  </si>
  <si>
    <t>CG VitalistHealthyConc Medium</t>
  </si>
  <si>
    <t>00-04620004283-0</t>
  </si>
  <si>
    <t>CG VitalistHealthyConc Deep c2</t>
  </si>
  <si>
    <t>00-04620016597-0</t>
  </si>
  <si>
    <t>CG Get In Line MajrMatteBlck c</t>
  </si>
  <si>
    <t>00-06197200522-0</t>
  </si>
  <si>
    <t>CG CKRS BRZR CPR RADIANCE U3D</t>
  </si>
  <si>
    <t>00-06197200523-0</t>
  </si>
  <si>
    <t>00-06197205372-0</t>
  </si>
  <si>
    <t>00-06197205640-0</t>
  </si>
  <si>
    <t>CG ICHK BLSH RG PWD PURELY PLU</t>
  </si>
  <si>
    <t>00-06197210400-0</t>
  </si>
  <si>
    <t>00-06197210420-0</t>
  </si>
  <si>
    <t>00-07417042659-0</t>
  </si>
  <si>
    <t>03-60734117821-0</t>
  </si>
  <si>
    <t>RIM SCAND RG E/L KOHL WP BL 14</t>
  </si>
  <si>
    <t>03-60734229919-0</t>
  </si>
  <si>
    <t>RIM MATCH PRF RG CONC 7ml 13 U</t>
  </si>
  <si>
    <t>03-60734267573-0</t>
  </si>
  <si>
    <t>RIM STAY MAT RG FND 30ml 13 US</t>
  </si>
  <si>
    <t>03-60734276538-0</t>
  </si>
  <si>
    <t>RIM MOIST RNW RG LPK 14 USA/CD</t>
  </si>
  <si>
    <t>03-60734276545-0</t>
  </si>
  <si>
    <t>03-60734276548-0</t>
  </si>
  <si>
    <t>03-60734276549-0</t>
  </si>
  <si>
    <t>03-60734276551-0</t>
  </si>
  <si>
    <t>03-60734276558-0</t>
  </si>
  <si>
    <t>03-60734301185-0</t>
  </si>
  <si>
    <t>RIM PRO RG EYE BROW PENCIL BL</t>
  </si>
  <si>
    <t>03-60734453502-0</t>
  </si>
  <si>
    <t>RIM BTW RG EYEB PWD KIT 15 USA</t>
  </si>
  <si>
    <t>03-60734453503-0</t>
  </si>
  <si>
    <t>03-60734457464-0</t>
  </si>
  <si>
    <t>RIM WDF RG MASC WP 11ML BL 18</t>
  </si>
  <si>
    <t>03-60734782443-0</t>
  </si>
  <si>
    <t>RIM VOL FLASH RG E/S STICK SCA</t>
  </si>
  <si>
    <t>03-60734788695-0</t>
  </si>
  <si>
    <t>RIM EXAG RG AUTO E/L 13 USA</t>
  </si>
  <si>
    <t>03-61422007385-0</t>
  </si>
  <si>
    <t>RIM EXAG RG E/L PENC 0.28g 15</t>
  </si>
  <si>
    <t>03-61422007763-0</t>
  </si>
  <si>
    <t>RIM ST GLOS RG L/G 6.5ML OHMYG</t>
  </si>
  <si>
    <t>03-61422007772-0</t>
  </si>
  <si>
    <t>03-61422094713-0</t>
  </si>
  <si>
    <t>RIM MOIST RNW RG LPK 15 USA</t>
  </si>
  <si>
    <t>03-61422118711-0</t>
  </si>
  <si>
    <t>RIM SUP CURL RG MASC 12ML BL 1</t>
  </si>
  <si>
    <t>03-61422118712-0</t>
  </si>
  <si>
    <t>RIM SUP CURL RG MASC 12ml 15 U</t>
  </si>
  <si>
    <t>03-61422149463-0</t>
  </si>
  <si>
    <t>RIM EXAG RG L/L AUTOMATIC 17 U</t>
  </si>
  <si>
    <t>03-61422149464-0</t>
  </si>
  <si>
    <t>RIM EXAG RG AUT L/L 16 USA</t>
  </si>
  <si>
    <t>03-61422149466-0</t>
  </si>
  <si>
    <t>03-61422313267-0</t>
  </si>
  <si>
    <t>RIM ST GLOS RG OIL POP POPPY 6</t>
  </si>
  <si>
    <t>03-61422337894-0</t>
  </si>
  <si>
    <t>RIM 1000 KISS RG L/L 16 USA/PR</t>
  </si>
  <si>
    <t>03-61422337895-0</t>
  </si>
  <si>
    <t>03-61422421985-0</t>
  </si>
  <si>
    <t>03-61422429203-0</t>
  </si>
  <si>
    <t>03-61422442601-0</t>
  </si>
  <si>
    <t>03-61422442602-0</t>
  </si>
  <si>
    <t>03-61422442603-0</t>
  </si>
  <si>
    <t>03-61422452514-0</t>
  </si>
  <si>
    <t>RIM MAGNIF RG E/S PAL 17 IV</t>
  </si>
  <si>
    <t>03-61422454026-0</t>
  </si>
  <si>
    <t>RIM WONDER RG E/L 1.1ml BL 17</t>
  </si>
  <si>
    <t>03-61422462003-0</t>
  </si>
  <si>
    <t>RIM WDF RG MASC BL REAL EXT BL</t>
  </si>
  <si>
    <t>03-61422466832-0</t>
  </si>
  <si>
    <t>03-61422466840-0</t>
  </si>
  <si>
    <t>03-61422469356-0</t>
  </si>
  <si>
    <t>RIM BTW RG BROW P BL 17 CDN/PR</t>
  </si>
  <si>
    <t>03-61422469361-0</t>
  </si>
  <si>
    <t>03-61422492521-0</t>
  </si>
  <si>
    <t>03-61422492522-0</t>
  </si>
  <si>
    <t>03-61422492525-0</t>
  </si>
  <si>
    <t>03-61422492527-0</t>
  </si>
  <si>
    <t>03-61422492528-0</t>
  </si>
  <si>
    <t>03-61422492530-0</t>
  </si>
  <si>
    <t>03-61422492531-0</t>
  </si>
  <si>
    <t>03-61422492532-0</t>
  </si>
  <si>
    <t>03-61422492533-0</t>
  </si>
  <si>
    <t>03-61422492534-0</t>
  </si>
  <si>
    <t>03-61422510288-0</t>
  </si>
  <si>
    <t>RIM ULTIM RG CARD 1.1 FG BL 17</t>
  </si>
  <si>
    <t>03-61422529488-0</t>
  </si>
  <si>
    <t>03-61422531995-0</t>
  </si>
  <si>
    <t>03-61422531996-0</t>
  </si>
  <si>
    <t>CG TruBlend RG CONC LIQ Light</t>
  </si>
  <si>
    <t>03-61422531997-0</t>
  </si>
  <si>
    <t>CG TruBlend RG CONC LIQ Med/Lg</t>
  </si>
  <si>
    <t>03-61422531998-0</t>
  </si>
  <si>
    <t>CG TruBlend RG CONC LIQ Medium</t>
  </si>
  <si>
    <t>03-61422531999-0</t>
  </si>
  <si>
    <t>CG TruBlend RG CONC LIQ Med/De</t>
  </si>
  <si>
    <t>03-61422532000-0</t>
  </si>
  <si>
    <t>CG TruBlend RG CONC LIQ Deep 3</t>
  </si>
  <si>
    <t>03-61422547089-0</t>
  </si>
  <si>
    <t>RIM ULTIM RG KHOL KAJAL 1.1ml</t>
  </si>
  <si>
    <t>03-61422597384-0</t>
  </si>
  <si>
    <t>RIM MAGNIF RG E/S 14g PAL 18 C</t>
  </si>
  <si>
    <t>03-61422601340-0</t>
  </si>
  <si>
    <t>CG EHXIB RG LPK INFAMOUS 18</t>
  </si>
  <si>
    <t>03-61422647368-0</t>
  </si>
  <si>
    <t>03-61422647369-0</t>
  </si>
  <si>
    <t>03-61422647370-0</t>
  </si>
  <si>
    <t>03-61422647371-0</t>
  </si>
  <si>
    <t>03-61422647372-0</t>
  </si>
  <si>
    <t>03-61422647373-0</t>
  </si>
  <si>
    <t>03-61422647374-0</t>
  </si>
  <si>
    <t>03-61422647375-0</t>
  </si>
  <si>
    <t>03-61422647376-0</t>
  </si>
  <si>
    <t>03-61422647377-0</t>
  </si>
  <si>
    <t>03-61422647378-0</t>
  </si>
  <si>
    <t>03-61422647379-0</t>
  </si>
  <si>
    <t>03-61422647380-0</t>
  </si>
  <si>
    <t>03-61422647381-0</t>
  </si>
  <si>
    <t>03-61422667618-0</t>
  </si>
  <si>
    <t>CG MTTAMB RG LQD FND TAN GOLDE</t>
  </si>
  <si>
    <t>03-61422703770-0</t>
  </si>
  <si>
    <t>RIM INK ME PRM LTD1.1ml TATOO</t>
  </si>
  <si>
    <t>03-61422703775-0</t>
  </si>
  <si>
    <t>RIM INK ME PRM LTD 1.1ml TATOO</t>
  </si>
  <si>
    <t>03-61422703780-0</t>
  </si>
  <si>
    <t>RIM INK ME PRM LTD1.1ml TAT ST</t>
  </si>
  <si>
    <t>03-61422709296-0</t>
  </si>
  <si>
    <t>CG CLR IDL STN L/S TIME TO CHI</t>
  </si>
  <si>
    <t>03-61422712362-0</t>
  </si>
  <si>
    <t>CG MTTAMB RG ALDY PWD DEEP COO</t>
  </si>
  <si>
    <t>03-61422712554-0</t>
  </si>
  <si>
    <t>CG ALDY IDL BRTCON RG TAN-DP G</t>
  </si>
  <si>
    <t>03-61422712561-0</t>
  </si>
  <si>
    <t>CG CLR IDL STN L/S HABITS 19 U</t>
  </si>
  <si>
    <t>03-61422718247-0</t>
  </si>
  <si>
    <t>RIM MAGNIF RG E/S PAL 18 NA</t>
  </si>
  <si>
    <t>03-61422763130-0</t>
  </si>
  <si>
    <t>CG PERF PP E/L RG BL WHITE OUT</t>
  </si>
  <si>
    <t>03-61422763144-0</t>
  </si>
  <si>
    <t>CG CLR IDL STN L/S MAD MONEY 1</t>
  </si>
  <si>
    <t>03-61422763145-0</t>
  </si>
  <si>
    <t>CG CLR IDL STN L/S BAD CONDUCT</t>
  </si>
  <si>
    <t>03-61422763146-0</t>
  </si>
  <si>
    <t>CG CLR IDL STN L/S FREAK USA</t>
  </si>
  <si>
    <t>03-61422763147-0</t>
  </si>
  <si>
    <t>CG CLR IDL STN L/S BO$$Y 19 US</t>
  </si>
  <si>
    <t>03-61422763148-0</t>
  </si>
  <si>
    <t>CG CLR IDL STN L/S CHARMS 19 U</t>
  </si>
  <si>
    <t>03-61422763149-0</t>
  </si>
  <si>
    <t>CG CLR IDL STN L/S BIZARRE 19</t>
  </si>
  <si>
    <t>03-61422763150-0</t>
  </si>
  <si>
    <t>CG CLR IDL STN L/S PHENOM 19 U</t>
  </si>
  <si>
    <t>03-61422763151-0</t>
  </si>
  <si>
    <t>CG CLR IDL STN L/S UNDONE 19 U</t>
  </si>
  <si>
    <t>03-61422763152-0</t>
  </si>
  <si>
    <t>CG CLR IDL STN L/S GROUPIE 19</t>
  </si>
  <si>
    <t>03-61422763153-0</t>
  </si>
  <si>
    <t>CG CLR IDL STN L/S PRODIGY 19</t>
  </si>
  <si>
    <t>03-61422763154-0</t>
  </si>
  <si>
    <t>CG CLR IDL STN L/S MAROONED 19</t>
  </si>
  <si>
    <t>03-61422763155-0</t>
  </si>
  <si>
    <t>CG CLR IDL STN L/S KNOCKOUT 19</t>
  </si>
  <si>
    <t>03-61422763156-0</t>
  </si>
  <si>
    <t>CG CLR IDL STN L/S SHOOK 19 US</t>
  </si>
  <si>
    <t>03-61422763157-0</t>
  </si>
  <si>
    <t>CG CLR IDL STN L/S CHILI PEPPE</t>
  </si>
  <si>
    <t>03-61422763158-0</t>
  </si>
  <si>
    <t>CG CLR IDL STN L/S HUSTLE 19 U</t>
  </si>
  <si>
    <t>03-61422763159-0</t>
  </si>
  <si>
    <t>CG CLR IDL STN L/S SMASHES 19</t>
  </si>
  <si>
    <t>03-61422763160-0</t>
  </si>
  <si>
    <t>CG CLR IDL STN L/S BABY BITE 1</t>
  </si>
  <si>
    <t>03-61422763161-0</t>
  </si>
  <si>
    <t>CG CLR IDL STN L/S BELIEVE ME</t>
  </si>
  <si>
    <t>03-61422777642-0</t>
  </si>
  <si>
    <t>RIM WOND SW RG E/L INSTA 1.7ML</t>
  </si>
  <si>
    <t>03-61422777687-0</t>
  </si>
  <si>
    <t>RIM WOND SW PRM LTD E/L CRAV1.</t>
  </si>
  <si>
    <t>03-61422778086-0</t>
  </si>
  <si>
    <t>RIM STAY MAT RG PRES PWD 19 IV</t>
  </si>
  <si>
    <t>03-61422778087-0</t>
  </si>
  <si>
    <t>03-66116387923-0</t>
  </si>
  <si>
    <t>RIM EXAG AUTO EYE DEFINER UPG0</t>
  </si>
  <si>
    <t>05-01287402726-0</t>
  </si>
  <si>
    <t>RIM 1000 KISS RG L/L LAST FIN</t>
  </si>
  <si>
    <t>05-01287402732-0</t>
  </si>
  <si>
    <t>05-01287402941-0</t>
  </si>
  <si>
    <t>RIM STAY MAT RG PRESSED PWD PK</t>
  </si>
  <si>
    <t>05-01287412546-0</t>
  </si>
  <si>
    <t>RIM HTB RG STICK CONC 11 USA/C</t>
  </si>
  <si>
    <t>00-07417045093-0</t>
  </si>
  <si>
    <t>00-07417045112-0</t>
  </si>
  <si>
    <t>SH COMPL TRMT RG DIM SHNE 18/A</t>
  </si>
  <si>
    <t>03-60734269226-0</t>
  </si>
  <si>
    <t>RIM STAY MAT RG FND 102 30ml 1</t>
  </si>
  <si>
    <t>03-61422671213-0</t>
  </si>
  <si>
    <t>CG OTLST AD L/C RG UNIVERSAL N</t>
  </si>
  <si>
    <t>03-61422713415-0</t>
  </si>
  <si>
    <t>RIM STAY MAT RG FOUNDATION  30</t>
  </si>
  <si>
    <t>03-61422713416-0</t>
  </si>
  <si>
    <t>03-61422777647-0</t>
  </si>
  <si>
    <t>RIM WOND SW RG E/L SAVAGE 1.7M</t>
  </si>
  <si>
    <t>03-61422777652-0</t>
  </si>
  <si>
    <t>RIM WOND SW RG E/L YASSS 1.7ML</t>
  </si>
  <si>
    <t>03-61422777657-0</t>
  </si>
  <si>
    <t>RIM WOND SW RG E/L OUT 1.7ML B</t>
  </si>
  <si>
    <t>03-61422777677-0</t>
  </si>
  <si>
    <t>RIM WOND SW RG E/L KACHING 1.7</t>
  </si>
  <si>
    <t>117978 Total</t>
  </si>
  <si>
    <t>118034</t>
  </si>
  <si>
    <t>00-00810000343-0</t>
  </si>
  <si>
    <t>CG SA IWD RG COMP FND SPF NATI</t>
  </si>
  <si>
    <t>00-00810000346-0</t>
  </si>
  <si>
    <t>CG SA IWD RG COMP FND SPF CLSB</t>
  </si>
  <si>
    <t>00-00810000347-0</t>
  </si>
  <si>
    <t>CG SA IWD RG COMP FND SPF MEDL</t>
  </si>
  <si>
    <t>00-00810000348-0</t>
  </si>
  <si>
    <t>CG SA IWD RG COMP FND SPF NATB</t>
  </si>
  <si>
    <t>00-00810000961-0</t>
  </si>
  <si>
    <t>CG TB LIQ LMU RG BUFF BEIGE 00</t>
  </si>
  <si>
    <t>00-00810000991-0</t>
  </si>
  <si>
    <t>CG TB LIQ LMU RG NATURAL BEIGE</t>
  </si>
  <si>
    <t>00-00810000995-0</t>
  </si>
  <si>
    <t>CG TB LIQ LMU RG MEDIUM LIGHT</t>
  </si>
  <si>
    <t>00-02270004894-0</t>
  </si>
  <si>
    <t>CG TB MINERALS RG LOOSE LIGHT</t>
  </si>
  <si>
    <t>00-02270004895-0</t>
  </si>
  <si>
    <t>CG TB MINERALS RG LOOSE MEDIUM</t>
  </si>
  <si>
    <t>00-02270006651-0</t>
  </si>
  <si>
    <t>CG CHK BLSH RG PWD NTRL RSE 17</t>
  </si>
  <si>
    <t>00-02270010299-0</t>
  </si>
  <si>
    <t>CG P/BL PNCL BSC BLK</t>
  </si>
  <si>
    <t>00-02270012206-0</t>
  </si>
  <si>
    <t>CG PWD RG PRSD PWD CLASC IVORY</t>
  </si>
  <si>
    <t>00-02270012213-0</t>
  </si>
  <si>
    <t>CG CLN PRSD PWDR CLASSIC BEIGE</t>
  </si>
  <si>
    <t>00-02270012220-0</t>
  </si>
  <si>
    <t>CG CLN PRSD PWDR SOFT HONEY 17</t>
  </si>
  <si>
    <t>00-02270025118-0</t>
  </si>
  <si>
    <t>CG SUPRSZ FIB RG MASC BLCK 12m</t>
  </si>
  <si>
    <t>00-02270058103-0</t>
  </si>
  <si>
    <t>CG SUPRSZ WP RG MASC WP VBLCK</t>
  </si>
  <si>
    <t>00-02270070574-0</t>
  </si>
  <si>
    <t>CG EBZ BRW PN RG E/L PENC SBLN</t>
  </si>
  <si>
    <t>00-04620000040-0</t>
  </si>
  <si>
    <t>CG RdySetGorg FC Fndn Tawny u2</t>
  </si>
  <si>
    <t>00-04620000042-0</t>
  </si>
  <si>
    <t>CG RdySetGorg FC Fndn MedmBeig</t>
  </si>
  <si>
    <t>00-04620000052-0</t>
  </si>
  <si>
    <t>CG RdySetGorg FC Fndn ClsscIvr</t>
  </si>
  <si>
    <t>00-04620000053-0</t>
  </si>
  <si>
    <t>CG RdySetGorg FC Fndn CremyNtr</t>
  </si>
  <si>
    <t>00-04620000054-0</t>
  </si>
  <si>
    <t>CG RdySetGorg FC Fndn BuffBeig</t>
  </si>
  <si>
    <t>00-04620000057-0</t>
  </si>
  <si>
    <t>CG RdySetGorg FC Fndn NtrlBeig</t>
  </si>
  <si>
    <t>00-04620000068-0</t>
  </si>
  <si>
    <t>CG RdySetGorg FC Fndn SoftHone</t>
  </si>
  <si>
    <t>00-04620000070-0</t>
  </si>
  <si>
    <t>CG RdySetGorg FC Fndn ClassicT</t>
  </si>
  <si>
    <t>00-04620000264-0</t>
  </si>
  <si>
    <t>CG SUGAR L/B RG L/CARE CANDY 1</t>
  </si>
  <si>
    <t>00-04620000278-0</t>
  </si>
  <si>
    <t>CG SUGAR L/B RG L/CARE CUPCAKE</t>
  </si>
  <si>
    <t>00-04620000279-0</t>
  </si>
  <si>
    <t>CG SUGAR L/B RG L/CARE CRMEL 1</t>
  </si>
  <si>
    <t>00-04620000280-0</t>
  </si>
  <si>
    <t>CG SUGAR L/B RG L/CARE TAFFY 1</t>
  </si>
  <si>
    <t>00-04620000281-0</t>
  </si>
  <si>
    <t>CG SUGAR L/B RG L/CARE SPICE 1</t>
  </si>
  <si>
    <t>00-04620000282-0</t>
  </si>
  <si>
    <t>CG SUGAR L/B RG L/CARE PUNCH 1</t>
  </si>
  <si>
    <t>00-04620000283-0</t>
  </si>
  <si>
    <t>CG SUGAR L/B RG L/CARE SODA 17</t>
  </si>
  <si>
    <t>00-04620000284-0</t>
  </si>
  <si>
    <t>CG SUGAR L/B RG L/CARE SPNKL 1</t>
  </si>
  <si>
    <t>00-04620000285-0</t>
  </si>
  <si>
    <t>CG SUGAR L/B RG L/CARE JELLY 1</t>
  </si>
  <si>
    <t>00-04620000286-0</t>
  </si>
  <si>
    <t>CGColrlicusOhSgar LpBlmOhSgrGm</t>
  </si>
  <si>
    <t>00-04620000371-0</t>
  </si>
  <si>
    <t>CG OTLST AD CG RG RICH CARAMEL</t>
  </si>
  <si>
    <t>00-04620000372-0</t>
  </si>
  <si>
    <t>CG OTLST AD CLR &amp; GLS PASNT PK</t>
  </si>
  <si>
    <t>00-04620000373-0</t>
  </si>
  <si>
    <t>CG OtlstAllDy Clr Gls RoseDelg</t>
  </si>
  <si>
    <t>00-04620000374-0</t>
  </si>
  <si>
    <t>CG OtlstAllDy Clr Gls CoralCra</t>
  </si>
  <si>
    <t>00-04620000375-0</t>
  </si>
  <si>
    <t>CG OtlstAllDy Clr Gls RichestR</t>
  </si>
  <si>
    <t>00-04620000376-0</t>
  </si>
  <si>
    <t>CG OtlstAllDy Clr Gls PrecusRu</t>
  </si>
  <si>
    <t>00-04620000377-0</t>
  </si>
  <si>
    <t>CG OTLST AD CG RG MIGHTY BERRY</t>
  </si>
  <si>
    <t>00-04620000379-0</t>
  </si>
  <si>
    <t>CG OtlstAllDy Clr Gls VividVio</t>
  </si>
  <si>
    <t>00-04620000380-0</t>
  </si>
  <si>
    <t>CG OTLST AD CG RG DP BURGANDY</t>
  </si>
  <si>
    <t>00-04620000386-0</t>
  </si>
  <si>
    <t>CG OTLST AD CG RG NUDE INTENST</t>
  </si>
  <si>
    <t>00-04620000470-0</t>
  </si>
  <si>
    <t>00-04620000472-0</t>
  </si>
  <si>
    <t>00-04620000484-0</t>
  </si>
  <si>
    <t>00-04620000489-0</t>
  </si>
  <si>
    <t>CG MeltgPout Matte GrayMatter</t>
  </si>
  <si>
    <t>00-04620000493-0</t>
  </si>
  <si>
    <t>00-04620000494-0</t>
  </si>
  <si>
    <t>00-04620000495-0</t>
  </si>
  <si>
    <t>00-04620000496-0</t>
  </si>
  <si>
    <t>00-04620000497-0</t>
  </si>
  <si>
    <t>00-04620000498-0</t>
  </si>
  <si>
    <t>00-04620000501-0</t>
  </si>
  <si>
    <t>00-04620000514-0</t>
  </si>
  <si>
    <t>CG KAT RG  RG L/G CATNIP 3.8ML</t>
  </si>
  <si>
    <t>00-04620000515-0</t>
  </si>
  <si>
    <t>00-04620000516-0</t>
  </si>
  <si>
    <t>00-04620000517-0</t>
  </si>
  <si>
    <t>00-04620000518-0</t>
  </si>
  <si>
    <t>00-04620000519-0</t>
  </si>
  <si>
    <t>CG KatyKat LpGloss TabbyTease</t>
  </si>
  <si>
    <t>00-04620000520-0</t>
  </si>
  <si>
    <t>00-04620000526-0</t>
  </si>
  <si>
    <t>CG KAT RG  RG L/G POUNCE 3.8ML</t>
  </si>
  <si>
    <t>00-04620000527-0</t>
  </si>
  <si>
    <t>00-04620001154-0</t>
  </si>
  <si>
    <t>CG OTLST AD CG RG BL ETERNAL F</t>
  </si>
  <si>
    <t>00-04620001155-0</t>
  </si>
  <si>
    <t>CG OTLST AD CG RG BL EVER RED-</t>
  </si>
  <si>
    <t>00-04620001167-0</t>
  </si>
  <si>
    <t>00-04620001174-0</t>
  </si>
  <si>
    <t>CG OTLST AD CG RG BL BLUSHD MA</t>
  </si>
  <si>
    <t>00-04620001216-0</t>
  </si>
  <si>
    <t>CG OTLST AD CG RG BL CHERRY CO</t>
  </si>
  <si>
    <t>00-04620001228-0</t>
  </si>
  <si>
    <t>CG OTLST AD RG LIQLPK HONEYED</t>
  </si>
  <si>
    <t>00-04620001474-0</t>
  </si>
  <si>
    <t>00-04620004112-0</t>
  </si>
  <si>
    <t>CG TT MASC RG 6.5ML 17 NA</t>
  </si>
  <si>
    <t>00-04620004224-0</t>
  </si>
  <si>
    <t>CG PCCK FL REG EXT BLK MSC 10M</t>
  </si>
  <si>
    <t>00-04620025263-0</t>
  </si>
  <si>
    <t>CG OTLST AD CG RG BL UR CLASSI</t>
  </si>
  <si>
    <t>00-04620025264-0</t>
  </si>
  <si>
    <t>CG OTLST AD CG RG BL SIG SCARL</t>
  </si>
  <si>
    <t>00-04620025265-0</t>
  </si>
  <si>
    <t>CG OTLT AD CG RG XTRAFSHA 4.2M</t>
  </si>
  <si>
    <t>00-04620025266-0</t>
  </si>
  <si>
    <t>CG OTLST AD CG RG BL UNIQ BRGU</t>
  </si>
  <si>
    <t>00-04620025268-0</t>
  </si>
  <si>
    <t>00-04620025273-0</t>
  </si>
  <si>
    <t>00-07417042658-0</t>
  </si>
  <si>
    <t>03-60734117816-0</t>
  </si>
  <si>
    <t>RIM SCAND RG E/L KHOL UPD FORM</t>
  </si>
  <si>
    <t>03-60734117836-0</t>
  </si>
  <si>
    <t>03-60734265221-0</t>
  </si>
  <si>
    <t>RIM SCAND RG LIQ E/L 1.1ML BL</t>
  </si>
  <si>
    <t>03-60734267401-0</t>
  </si>
  <si>
    <t>RIM KATE RG LPK 13 USA</t>
  </si>
  <si>
    <t>03-60734267580-0</t>
  </si>
  <si>
    <t>03-60734267581-0</t>
  </si>
  <si>
    <t>03-60734267584-0</t>
  </si>
  <si>
    <t>03-60734270181-0</t>
  </si>
  <si>
    <t>03-60734301183-0</t>
  </si>
  <si>
    <t>RIM PRO RG E/L 1.74GR BL 18 US</t>
  </si>
  <si>
    <t>03-60734301184-0</t>
  </si>
  <si>
    <t>03-60734402676-0</t>
  </si>
  <si>
    <t>RIM EXAGG AUTOM L/L UPG09</t>
  </si>
  <si>
    <t>03-60734453504-0</t>
  </si>
  <si>
    <t>03-60734569607-0</t>
  </si>
  <si>
    <t>RIM KATE RG LPK 11 USA</t>
  </si>
  <si>
    <t>03-60734569609-0</t>
  </si>
  <si>
    <t>03-60734569613-0</t>
  </si>
  <si>
    <t>03-60734597841-0</t>
  </si>
  <si>
    <t>RIM KATE RG LPK 12 USA</t>
  </si>
  <si>
    <t>03-60734788700-0</t>
  </si>
  <si>
    <t>RIM EXAG RG E/L 0,28GR BL 18 U</t>
  </si>
  <si>
    <t>03-60734788785-0</t>
  </si>
  <si>
    <t>RIM WDF RG MASC 11ML BL 18 USA</t>
  </si>
  <si>
    <t>03-60734924381-0</t>
  </si>
  <si>
    <t>03-60734995950-0</t>
  </si>
  <si>
    <t>RIM BTW RG EYE LINERS ARGAN 5</t>
  </si>
  <si>
    <t>03-60734995951-0</t>
  </si>
  <si>
    <t>RIM BTW RG E/L 5ML BL 18 USA</t>
  </si>
  <si>
    <t>03-61422109309-0</t>
  </si>
  <si>
    <t>RIM KATE RG LPK NUDE 16 USA</t>
  </si>
  <si>
    <t>03-61422110547-0</t>
  </si>
  <si>
    <t>RIM KATE RG PRES BRNZ FACE KIT</t>
  </si>
  <si>
    <t>03-61422110548-0</t>
  </si>
  <si>
    <t>03-61422110549-0</t>
  </si>
  <si>
    <t>03-61422177251-0</t>
  </si>
  <si>
    <t>RIM EXAG RG E/L 0.28GR BL 18 U</t>
  </si>
  <si>
    <t>03-61422177278-0</t>
  </si>
  <si>
    <t>RIM EXAG RG E/L PENC BL 15 USA</t>
  </si>
  <si>
    <t>03-61422370306-0</t>
  </si>
  <si>
    <t>RIM BTW RG E/L PWD 0.7GR BL 18</t>
  </si>
  <si>
    <t>03-61422398289-0</t>
  </si>
  <si>
    <t>RIM BRNZ RG PRES PWD SHIMMER B</t>
  </si>
  <si>
    <t>03-61422398290-0</t>
  </si>
  <si>
    <t>03-61422398291-0</t>
  </si>
  <si>
    <t>03-61422411263-0</t>
  </si>
  <si>
    <t>RIM STAY MAT RG LPK LIQ 17 CDN</t>
  </si>
  <si>
    <t>03-61422420285-0</t>
  </si>
  <si>
    <t>RIM LAST FIN RG FDN 30ml 17 CD</t>
  </si>
  <si>
    <t>03-61422422876-0</t>
  </si>
  <si>
    <t>03-61422461993-0</t>
  </si>
  <si>
    <t>03-61422505062-0</t>
  </si>
  <si>
    <t>RIM STAY MAT RG LIQUID LIP 6.5</t>
  </si>
  <si>
    <t>03-61422530268-0</t>
  </si>
  <si>
    <t>CG SUPRSZ CURL RG MASC BLACK 1</t>
  </si>
  <si>
    <t>03-61422530288-0</t>
  </si>
  <si>
    <t>03-61422530309-0</t>
  </si>
  <si>
    <t>CG TRNK E/S RG E/S PAL EXP SUN</t>
  </si>
  <si>
    <t>03-61422531350-0</t>
  </si>
  <si>
    <t>CG SUPRSZ WP BIG CURL MASC WP</t>
  </si>
  <si>
    <t>03-61422562984-0</t>
  </si>
  <si>
    <t>RIM INSTA F RG PRIMER CORR 30m</t>
  </si>
  <si>
    <t>03-61422562985-0</t>
  </si>
  <si>
    <t>03-61422562998-0</t>
  </si>
  <si>
    <t>03-61422570730-0</t>
  </si>
  <si>
    <t>RIM WDF RG MASC WP 11ml REAL S</t>
  </si>
  <si>
    <t>03-61422601323-0</t>
  </si>
  <si>
    <t>CG TRNK E/S RG E/S PAL CHOC 6.</t>
  </si>
  <si>
    <t>03-61422601324-0</t>
  </si>
  <si>
    <t>CG TRNK E/S RG E/S PAL PP 6.5G</t>
  </si>
  <si>
    <t>03-61422632470-0</t>
  </si>
  <si>
    <t>RIM STAY MAT RG LIQ LPK 6.5mlN</t>
  </si>
  <si>
    <t>03-61422632472-0</t>
  </si>
  <si>
    <t>03-61422632473-0</t>
  </si>
  <si>
    <t>03-61422646853-0</t>
  </si>
  <si>
    <t>RIM STAY MAT RG LIQ LPK NUDE 6</t>
  </si>
  <si>
    <t>03-61422646854-0</t>
  </si>
  <si>
    <t>03-61422756041-0</t>
  </si>
  <si>
    <t>RIM LIP ART RG LIQ LIP GLITTER</t>
  </si>
  <si>
    <t>03-61422756042-0</t>
  </si>
  <si>
    <t>05-01287431999-0</t>
  </si>
  <si>
    <t>RIM LAST FIN RG LPK 17 US</t>
  </si>
  <si>
    <t>05-01287433000-0</t>
  </si>
  <si>
    <t>RIM LAST FIN RG LPK REL10 USA</t>
  </si>
  <si>
    <t>05-01287433004-0</t>
  </si>
  <si>
    <t>RIM LAST FIN RG LPK 17 USA</t>
  </si>
  <si>
    <t>05-01287433006-0</t>
  </si>
  <si>
    <t>05-01287433016-0</t>
  </si>
  <si>
    <t>03-60734292390-0</t>
  </si>
  <si>
    <t>RIM ESL RG MASC 8ML BL 18 USA</t>
  </si>
  <si>
    <t>03-61422777931-0</t>
  </si>
  <si>
    <t>RIM SCAND RG MASC WP WINGS 12M</t>
  </si>
  <si>
    <t>118034 Total</t>
  </si>
  <si>
    <t>118075</t>
  </si>
  <si>
    <t>00-04620000193-0</t>
  </si>
  <si>
    <t>00-06197200082-0</t>
  </si>
  <si>
    <t>00-06197205641-0</t>
  </si>
  <si>
    <t>00-06197205643-0</t>
  </si>
  <si>
    <t>03-61422530269-0</t>
  </si>
  <si>
    <t>CG SUPRSZCURL RG MASC BLCKBRWN</t>
  </si>
  <si>
    <t>03-61422539067-0</t>
  </si>
  <si>
    <t>03-61422775006-0</t>
  </si>
  <si>
    <t>CG WNT STP RG OTLST ADACT SPF</t>
  </si>
  <si>
    <t>03-61422775007-0</t>
  </si>
  <si>
    <t>03-61422775008-0</t>
  </si>
  <si>
    <t>03-61422775012-0</t>
  </si>
  <si>
    <t>03-61422775020-0</t>
  </si>
  <si>
    <t>36-14225302695-0</t>
  </si>
  <si>
    <t>36-14225309694-0</t>
  </si>
  <si>
    <t>CG EXHIB RG LIPLINER MAUVELOUS</t>
  </si>
  <si>
    <t>36-14225309700-0</t>
  </si>
  <si>
    <t>CG EXHIB RG LIPLINER IN THE NU</t>
  </si>
  <si>
    <t>36-14225309717-0</t>
  </si>
  <si>
    <t>CG EXHIB RG LIPLINER CRML NUDE</t>
  </si>
  <si>
    <t>36-14225309724-0</t>
  </si>
  <si>
    <t>CG EXHIB RG LIPLINER CHERRY RE</t>
  </si>
  <si>
    <t>36-14225309731-0</t>
  </si>
  <si>
    <t>CG EXHIB RG LIPLINER GARNET RE</t>
  </si>
  <si>
    <t>36-14225309748-0</t>
  </si>
  <si>
    <t>CG EXHIB RG LIPLINER PLUM PRTN</t>
  </si>
  <si>
    <t>36-14225319952-0</t>
  </si>
  <si>
    <t>36-14225319969-0</t>
  </si>
  <si>
    <t>36-14225319976-0</t>
  </si>
  <si>
    <t>36-14225319983-0</t>
  </si>
  <si>
    <t>36-14225319990-0</t>
  </si>
  <si>
    <t>36-14225320002-0</t>
  </si>
  <si>
    <t>03-61422695312-0</t>
  </si>
  <si>
    <t>118075 Total</t>
  </si>
  <si>
    <t>Container</t>
  </si>
  <si>
    <t>UPC #</t>
  </si>
  <si>
    <t>Description</t>
  </si>
  <si>
    <t>Cost</t>
  </si>
  <si>
    <t>Extended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</si>
</sst>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[$-10409]&quot;$&quot;#,##0.00;\(&quot;$&quot;#,##0.00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10"/>
      <name val="Tahoma"/>
      <family val="2"/>
    </font>
    <font>
      <sz val="10"/>
      <color theme="1"/>
      <name val="Tahoma"/>
      <family val="2"/>
    </font>
    <font>
      <sz val="10"/>
      <color indexed="8"/>
      <name val="Tahoma"/>
      <family val="2"/>
    </font>
    <font>
      <sz val="8"/>
      <color theme="1"/>
      <name val="Tahoma"/>
      <family val="2"/>
    </font>
    <font>
      <b/>
      <sz val="10"/>
      <name val="Tahoma"/>
      <family val="2"/>
    </font>
    <font>
      <b/>
      <sz val="10"/>
      <color theme="1"/>
      <name val="Tahoma"/>
      <family val="2"/>
    </font>
    <font>
      <b/>
      <sz val="10"/>
      <color indexed="8"/>
      <name val="Tahoma"/>
      <family val="2"/>
    </font>
    <font>
      <b/>
      <sz val="8"/>
      <color theme="1"/>
      <name val="Tahoma"/>
      <family val="2"/>
    </font>
    <font>
      <sz val="10"/>
      <color indexed="8"/>
      <name val="MS Sans Serif"/>
      <family val="2"/>
    </font>
    <font>
      <b/>
      <sz val="14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/>
  </cellStyleXfs>
  <cellXfs count="37">
    <xf numFmtId="0" fontId="0" fillId="0" borderId="0" xfId="0"/>
    <xf numFmtId="0" fontId="3" fillId="0" borderId="1" xfId="0" applyFont="1" applyBorder="1"/>
    <xf numFmtId="0" fontId="0" fillId="0" borderId="1" xfId="0" applyBorder="1"/>
    <xf numFmtId="164" fontId="0" fillId="0" borderId="2" xfId="0" applyNumberFormat="1" applyBorder="1"/>
    <xf numFmtId="164" fontId="0" fillId="0" borderId="1" xfId="0" applyNumberFormat="1" applyBorder="1"/>
    <xf numFmtId="8" fontId="0" fillId="0" borderId="2" xfId="0" applyNumberFormat="1" applyBorder="1" applyAlignment="1">
      <alignment horizontal="right"/>
    </xf>
    <xf numFmtId="0" fontId="4" fillId="2" borderId="0" xfId="0" applyFont="1" applyFill="1" applyAlignment="1">
      <alignment horizontal="center"/>
    </xf>
    <xf numFmtId="0" fontId="0" fillId="2" borderId="3" xfId="0" applyFill="1" applyBorder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/>
    <xf numFmtId="0" fontId="2" fillId="0" borderId="0" xfId="0" applyFont="1"/>
    <xf numFmtId="164" fontId="2" fillId="0" borderId="0" xfId="0" applyNumberFormat="1" applyFont="1"/>
    <xf numFmtId="0" fontId="15" fillId="2" borderId="0" xfId="3" applyFont="1" applyFill="1" applyBorder="1" applyAlignment="1">
      <alignment horizontal="center"/>
    </xf>
    <xf numFmtId="0" fontId="0" fillId="0" borderId="0" xfId="0" applyBorder="1"/>
    <xf numFmtId="0" fontId="10" fillId="3" borderId="0" xfId="3" applyFont="1" applyFill="1" applyBorder="1" applyAlignment="1">
      <alignment horizontal="center"/>
    </xf>
    <xf numFmtId="44" fontId="10" fillId="3" borderId="0" xfId="3" applyNumberFormat="1" applyFont="1" applyFill="1" applyBorder="1" applyAlignment="1">
      <alignment horizontal="center" wrapText="1"/>
    </xf>
    <xf numFmtId="0" fontId="6" fillId="0" borderId="0" xfId="0" applyFont="1" applyBorder="1" applyAlignment="1" applyProtection="1">
      <alignment vertical="top" wrapText="1"/>
      <protection locked="0"/>
    </xf>
    <xf numFmtId="165" fontId="7" fillId="0" borderId="0" xfId="1" applyNumberFormat="1" applyFont="1" applyBorder="1" applyAlignment="1">
      <alignment horizontal="center"/>
    </xf>
    <xf numFmtId="0" fontId="8" fillId="0" borderId="0" xfId="0" applyFont="1" applyBorder="1" applyAlignment="1" applyProtection="1">
      <alignment horizontal="center" vertical="top" wrapText="1" readingOrder="1"/>
      <protection locked="0"/>
    </xf>
    <xf numFmtId="0" fontId="9" fillId="0" borderId="0" xfId="0" applyFont="1" applyBorder="1"/>
    <xf numFmtId="166" fontId="8" fillId="0" borderId="0" xfId="0" applyNumberFormat="1" applyFont="1" applyBorder="1" applyAlignment="1" applyProtection="1">
      <alignment horizontal="right" vertical="top" wrapText="1" readingOrder="1"/>
      <protection locked="0"/>
    </xf>
    <xf numFmtId="44" fontId="9" fillId="0" borderId="0" xfId="2" applyFont="1" applyBorder="1"/>
    <xf numFmtId="0" fontId="10" fillId="0" borderId="0" xfId="0" applyFont="1" applyBorder="1" applyAlignment="1" applyProtection="1">
      <alignment vertical="top" wrapText="1"/>
      <protection locked="0"/>
    </xf>
    <xf numFmtId="165" fontId="11" fillId="0" borderId="0" xfId="1" applyNumberFormat="1" applyFont="1" applyBorder="1" applyAlignment="1">
      <alignment horizontal="center"/>
    </xf>
    <xf numFmtId="0" fontId="12" fillId="0" borderId="0" xfId="0" applyFont="1" applyBorder="1" applyAlignment="1" applyProtection="1">
      <alignment horizontal="center" vertical="top" wrapText="1" readingOrder="1"/>
      <protection locked="0"/>
    </xf>
    <xf numFmtId="0" fontId="13" fillId="0" borderId="0" xfId="0" applyFont="1" applyBorder="1"/>
    <xf numFmtId="166" fontId="12" fillId="0" borderId="0" xfId="0" applyNumberFormat="1" applyFont="1" applyBorder="1" applyAlignment="1" applyProtection="1">
      <alignment horizontal="right" vertical="top" wrapText="1" readingOrder="1"/>
      <protection locked="0"/>
    </xf>
    <xf numFmtId="44" fontId="13" fillId="0" borderId="0" xfId="2" applyFont="1" applyBorder="1"/>
    <xf numFmtId="165" fontId="10" fillId="0" borderId="0" xfId="0" applyNumberFormat="1" applyFont="1" applyBorder="1" applyAlignment="1">
      <alignment horizontal="center"/>
    </xf>
    <xf numFmtId="44" fontId="10" fillId="0" borderId="0" xfId="0" applyNumberFormat="1" applyFont="1" applyBorder="1"/>
    <xf numFmtId="0" fontId="7" fillId="0" borderId="0" xfId="0" applyFont="1" applyBorder="1" applyAlignment="1">
      <alignment horizontal="left"/>
    </xf>
    <xf numFmtId="0" fontId="7" fillId="0" borderId="0" xfId="0" applyFont="1" applyBorder="1"/>
    <xf numFmtId="44" fontId="7" fillId="0" borderId="0" xfId="2" applyFont="1" applyBorder="1"/>
    <xf numFmtId="0" fontId="11" fillId="0" borderId="0" xfId="0" applyFont="1" applyBorder="1" applyAlignment="1">
      <alignment horizontal="left"/>
    </xf>
    <xf numFmtId="0" fontId="11" fillId="0" borderId="0" xfId="0" applyFont="1" applyBorder="1"/>
    <xf numFmtId="44" fontId="11" fillId="0" borderId="0" xfId="2" applyFont="1" applyBorder="1"/>
  </cellXfs>
  <cellStyles count="4">
    <cellStyle name="Comma" xfId="1" builtinId="3"/>
    <cellStyle name="Currency" xfId="2" builtinId="4"/>
    <cellStyle name="Normal" xfId="0" builtinId="0"/>
    <cellStyle name="Normal 2" xfId="3" xr:uid="{DB1997B3-DC9C-44BB-B56B-3D700EABA7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E0FE0-07A5-4F39-861B-C73DD6C229DB}">
  <dimension ref="A1:D8"/>
  <sheetViews>
    <sheetView tabSelected="1" workbookViewId="0">
      <selection activeCell="A3" sqref="A3"/>
    </sheetView>
  </sheetViews>
  <sheetFormatPr defaultRowHeight="15" x14ac:dyDescent="0.25"/>
  <cols>
    <col min="1" max="1" width="20.7109375" bestFit="1" customWidth="1"/>
    <col min="2" max="2" width="8.5703125" bestFit="1" customWidth="1"/>
    <col min="3" max="3" width="11.140625" bestFit="1" customWidth="1"/>
    <col min="4" max="4" width="14.140625" bestFit="1" customWidth="1"/>
  </cols>
  <sheetData>
    <row r="1" spans="1:4" ht="18.75" x14ac:dyDescent="0.3">
      <c r="A1" s="6" t="s">
        <v>10</v>
      </c>
      <c r="B1" s="6"/>
      <c r="C1" s="6"/>
      <c r="D1" s="7"/>
    </row>
    <row r="2" spans="1:4" ht="39" x14ac:dyDescent="0.25">
      <c r="A2" s="8" t="s">
        <v>6</v>
      </c>
      <c r="B2" s="8" t="s">
        <v>7</v>
      </c>
      <c r="C2" s="9" t="s">
        <v>8</v>
      </c>
      <c r="D2" s="10" t="s">
        <v>9</v>
      </c>
    </row>
    <row r="3" spans="1:4" x14ac:dyDescent="0.25">
      <c r="A3" s="1" t="s">
        <v>0</v>
      </c>
      <c r="B3" s="2">
        <v>9806</v>
      </c>
      <c r="C3" s="3">
        <v>48655</v>
      </c>
      <c r="D3" s="4">
        <f t="shared" ref="D3:D7" si="0">SUM(C3*0.18)</f>
        <v>8757.9</v>
      </c>
    </row>
    <row r="4" spans="1:4" x14ac:dyDescent="0.25">
      <c r="A4" s="1" t="s">
        <v>1</v>
      </c>
      <c r="B4" s="2">
        <v>3966</v>
      </c>
      <c r="C4" s="3">
        <v>18168.34</v>
      </c>
      <c r="D4" s="4">
        <f t="shared" si="0"/>
        <v>3270.3011999999999</v>
      </c>
    </row>
    <row r="5" spans="1:4" x14ac:dyDescent="0.25">
      <c r="A5" s="1" t="s">
        <v>2</v>
      </c>
      <c r="B5" s="2">
        <v>5246</v>
      </c>
      <c r="C5" s="5">
        <v>24445.21</v>
      </c>
      <c r="D5" s="4">
        <f t="shared" si="0"/>
        <v>4400.1377999999995</v>
      </c>
    </row>
    <row r="6" spans="1:4" x14ac:dyDescent="0.25">
      <c r="A6" s="1" t="s">
        <v>3</v>
      </c>
      <c r="B6" s="2">
        <v>5830</v>
      </c>
      <c r="C6" s="5">
        <v>27650.37</v>
      </c>
      <c r="D6" s="4">
        <f t="shared" si="0"/>
        <v>4977.0665999999992</v>
      </c>
    </row>
    <row r="7" spans="1:4" x14ac:dyDescent="0.25">
      <c r="A7" s="1" t="s">
        <v>4</v>
      </c>
      <c r="B7" s="2">
        <v>5585</v>
      </c>
      <c r="C7" s="5">
        <v>27939.19</v>
      </c>
      <c r="D7" s="4">
        <f t="shared" si="0"/>
        <v>5029.0541999999996</v>
      </c>
    </row>
    <row r="8" spans="1:4" x14ac:dyDescent="0.25">
      <c r="B8" s="11">
        <f>SUM(B3:B7)</f>
        <v>30433</v>
      </c>
      <c r="C8" s="12">
        <f>SUM(C3:C7)</f>
        <v>146858.10999999999</v>
      </c>
      <c r="D8" s="12">
        <f>SUM(D3:D7)</f>
        <v>26434.459799999997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A92CC-64D9-4CA2-B9B5-485DAF016ECF}">
  <dimension ref="A1:F707"/>
  <sheetViews>
    <sheetView workbookViewId="0">
      <selection activeCell="G8" sqref="G8"/>
    </sheetView>
  </sheetViews>
  <sheetFormatPr defaultRowHeight="15" x14ac:dyDescent="0.25"/>
  <cols>
    <col min="1" max="1" width="13.140625" style="14" bestFit="1" customWidth="1"/>
    <col min="2" max="2" width="9" style="14" bestFit="1" customWidth="1"/>
    <col min="3" max="3" width="16.5703125" style="14" bestFit="1" customWidth="1"/>
    <col min="4" max="4" width="33.5703125" style="14" bestFit="1" customWidth="1"/>
    <col min="5" max="5" width="5.7109375" style="14" bestFit="1" customWidth="1"/>
    <col min="6" max="6" width="13.140625" style="14" bestFit="1" customWidth="1"/>
    <col min="7" max="16384" width="9.140625" style="14"/>
  </cols>
  <sheetData>
    <row r="1" spans="1:6" ht="18" x14ac:dyDescent="0.25">
      <c r="A1" s="13" t="s">
        <v>5</v>
      </c>
      <c r="B1" s="13"/>
      <c r="C1" s="13"/>
      <c r="D1" s="13"/>
      <c r="E1" s="13"/>
      <c r="F1" s="13"/>
    </row>
    <row r="2" spans="1:6" ht="39" x14ac:dyDescent="0.25">
      <c r="A2" s="15" t="s">
        <v>816</v>
      </c>
      <c r="B2" s="15" t="s">
        <v>7</v>
      </c>
      <c r="C2" s="15" t="s">
        <v>817</v>
      </c>
      <c r="D2" s="15" t="s">
        <v>818</v>
      </c>
      <c r="E2" s="16" t="s">
        <v>819</v>
      </c>
      <c r="F2" s="16" t="s">
        <v>820</v>
      </c>
    </row>
    <row r="4" spans="1:6" x14ac:dyDescent="0.25">
      <c r="A4" s="17" t="s">
        <v>11</v>
      </c>
      <c r="B4" s="18">
        <v>1</v>
      </c>
      <c r="C4" s="19"/>
      <c r="D4" s="20" t="s">
        <v>12</v>
      </c>
      <c r="E4" s="21"/>
      <c r="F4" s="22">
        <v>10.45</v>
      </c>
    </row>
    <row r="5" spans="1:6" x14ac:dyDescent="0.25">
      <c r="A5" s="17" t="s">
        <v>11</v>
      </c>
      <c r="B5" s="18">
        <v>142</v>
      </c>
      <c r="C5" s="19"/>
      <c r="D5" s="20" t="s">
        <v>13</v>
      </c>
      <c r="E5" s="21"/>
      <c r="F5" s="22">
        <v>766.80000000000007</v>
      </c>
    </row>
    <row r="6" spans="1:6" x14ac:dyDescent="0.25">
      <c r="A6" s="17" t="s">
        <v>11</v>
      </c>
      <c r="B6" s="18">
        <v>113</v>
      </c>
      <c r="C6" s="19"/>
      <c r="D6" s="20" t="s">
        <v>14</v>
      </c>
      <c r="E6" s="21"/>
      <c r="F6" s="22">
        <v>610.20000000000005</v>
      </c>
    </row>
    <row r="7" spans="1:6" x14ac:dyDescent="0.25">
      <c r="A7" s="17" t="s">
        <v>11</v>
      </c>
      <c r="B7" s="18">
        <v>115</v>
      </c>
      <c r="C7" s="19"/>
      <c r="D7" s="20" t="s">
        <v>15</v>
      </c>
      <c r="E7" s="21"/>
      <c r="F7" s="22">
        <v>621</v>
      </c>
    </row>
    <row r="8" spans="1:6" x14ac:dyDescent="0.25">
      <c r="A8" s="17" t="s">
        <v>11</v>
      </c>
      <c r="B8" s="18">
        <v>2</v>
      </c>
      <c r="C8" s="19"/>
      <c r="D8" s="20" t="s">
        <v>16</v>
      </c>
      <c r="E8" s="21"/>
      <c r="F8" s="22">
        <v>11.66</v>
      </c>
    </row>
    <row r="9" spans="1:6" x14ac:dyDescent="0.25">
      <c r="A9" s="17" t="s">
        <v>11</v>
      </c>
      <c r="B9" s="18">
        <v>2</v>
      </c>
      <c r="C9" s="19"/>
      <c r="D9" s="20" t="s">
        <v>17</v>
      </c>
      <c r="E9" s="21"/>
      <c r="F9" s="22">
        <v>9.1</v>
      </c>
    </row>
    <row r="10" spans="1:6" x14ac:dyDescent="0.25">
      <c r="A10" s="17" t="s">
        <v>11</v>
      </c>
      <c r="B10" s="18">
        <v>4</v>
      </c>
      <c r="C10" s="19"/>
      <c r="D10" s="20" t="s">
        <v>18</v>
      </c>
      <c r="E10" s="21"/>
      <c r="F10" s="22">
        <v>15.8</v>
      </c>
    </row>
    <row r="11" spans="1:6" x14ac:dyDescent="0.25">
      <c r="A11" s="17" t="s">
        <v>11</v>
      </c>
      <c r="B11" s="18">
        <v>1</v>
      </c>
      <c r="C11" s="19"/>
      <c r="D11" s="20" t="s">
        <v>19</v>
      </c>
      <c r="E11" s="21"/>
      <c r="F11" s="22">
        <v>3.95</v>
      </c>
    </row>
    <row r="12" spans="1:6" x14ac:dyDescent="0.25">
      <c r="A12" s="17" t="s">
        <v>11</v>
      </c>
      <c r="B12" s="18">
        <v>1</v>
      </c>
      <c r="C12" s="19"/>
      <c r="D12" s="20" t="s">
        <v>20</v>
      </c>
      <c r="E12" s="21"/>
      <c r="F12" s="22">
        <v>3.95</v>
      </c>
    </row>
    <row r="13" spans="1:6" x14ac:dyDescent="0.25">
      <c r="A13" s="17" t="s">
        <v>11</v>
      </c>
      <c r="B13" s="18">
        <v>2</v>
      </c>
      <c r="C13" s="19"/>
      <c r="D13" s="20" t="s">
        <v>21</v>
      </c>
      <c r="E13" s="21"/>
      <c r="F13" s="22">
        <v>7.9</v>
      </c>
    </row>
    <row r="14" spans="1:6" x14ac:dyDescent="0.25">
      <c r="A14" s="17" t="s">
        <v>11</v>
      </c>
      <c r="B14" s="18">
        <v>1</v>
      </c>
      <c r="C14" s="19"/>
      <c r="D14" s="20" t="s">
        <v>22</v>
      </c>
      <c r="E14" s="21"/>
      <c r="F14" s="22">
        <v>3.95</v>
      </c>
    </row>
    <row r="15" spans="1:6" x14ac:dyDescent="0.25">
      <c r="A15" s="17" t="s">
        <v>11</v>
      </c>
      <c r="B15" s="18">
        <v>1</v>
      </c>
      <c r="C15" s="19"/>
      <c r="D15" s="20" t="s">
        <v>23</v>
      </c>
      <c r="E15" s="21"/>
      <c r="F15" s="22">
        <v>4.08</v>
      </c>
    </row>
    <row r="16" spans="1:6" x14ac:dyDescent="0.25">
      <c r="A16" s="17" t="s">
        <v>11</v>
      </c>
      <c r="B16" s="18">
        <v>132</v>
      </c>
      <c r="C16" s="19"/>
      <c r="D16" s="20" t="s">
        <v>24</v>
      </c>
      <c r="E16" s="21"/>
      <c r="F16" s="22">
        <v>587.4</v>
      </c>
    </row>
    <row r="17" spans="1:6" x14ac:dyDescent="0.25">
      <c r="A17" s="17" t="s">
        <v>11</v>
      </c>
      <c r="B17" s="18">
        <v>142</v>
      </c>
      <c r="C17" s="19"/>
      <c r="D17" s="20" t="s">
        <v>25</v>
      </c>
      <c r="E17" s="21"/>
      <c r="F17" s="22">
        <v>631.9</v>
      </c>
    </row>
    <row r="18" spans="1:6" x14ac:dyDescent="0.25">
      <c r="A18" s="17" t="s">
        <v>11</v>
      </c>
      <c r="B18" s="18">
        <v>163</v>
      </c>
      <c r="C18" s="19"/>
      <c r="D18" s="20" t="s">
        <v>26</v>
      </c>
      <c r="E18" s="21"/>
      <c r="F18" s="22">
        <v>725.35</v>
      </c>
    </row>
    <row r="19" spans="1:6" x14ac:dyDescent="0.25">
      <c r="A19" s="17" t="s">
        <v>11</v>
      </c>
      <c r="B19" s="18">
        <v>131</v>
      </c>
      <c r="C19" s="19"/>
      <c r="D19" s="20" t="s">
        <v>27</v>
      </c>
      <c r="E19" s="21"/>
      <c r="F19" s="22">
        <v>582.95000000000005</v>
      </c>
    </row>
    <row r="20" spans="1:6" x14ac:dyDescent="0.25">
      <c r="A20" s="17" t="s">
        <v>11</v>
      </c>
      <c r="B20" s="18">
        <v>2</v>
      </c>
      <c r="C20" s="19"/>
      <c r="D20" s="20" t="s">
        <v>28</v>
      </c>
      <c r="E20" s="21"/>
      <c r="F20" s="22">
        <v>9.1199999999999992</v>
      </c>
    </row>
    <row r="21" spans="1:6" x14ac:dyDescent="0.25">
      <c r="A21" s="17" t="s">
        <v>11</v>
      </c>
      <c r="B21" s="18">
        <v>3</v>
      </c>
      <c r="C21" s="19"/>
      <c r="D21" s="20" t="s">
        <v>29</v>
      </c>
      <c r="E21" s="21"/>
      <c r="F21" s="22">
        <v>13.68</v>
      </c>
    </row>
    <row r="22" spans="1:6" x14ac:dyDescent="0.25">
      <c r="A22" s="17" t="s">
        <v>11</v>
      </c>
      <c r="B22" s="18">
        <v>5</v>
      </c>
      <c r="C22" s="19"/>
      <c r="D22" s="20" t="s">
        <v>30</v>
      </c>
      <c r="E22" s="21"/>
      <c r="F22" s="22">
        <v>22.799999999999997</v>
      </c>
    </row>
    <row r="23" spans="1:6" x14ac:dyDescent="0.25">
      <c r="A23" s="17" t="s">
        <v>11</v>
      </c>
      <c r="B23" s="18">
        <v>5</v>
      </c>
      <c r="C23" s="19"/>
      <c r="D23" s="20" t="s">
        <v>31</v>
      </c>
      <c r="E23" s="21"/>
      <c r="F23" s="22">
        <v>22.799999999999997</v>
      </c>
    </row>
    <row r="24" spans="1:6" x14ac:dyDescent="0.25">
      <c r="A24" s="17" t="s">
        <v>11</v>
      </c>
      <c r="B24" s="18">
        <v>2</v>
      </c>
      <c r="C24" s="19"/>
      <c r="D24" s="20" t="s">
        <v>32</v>
      </c>
      <c r="E24" s="21"/>
      <c r="F24" s="22">
        <v>8.98</v>
      </c>
    </row>
    <row r="25" spans="1:6" x14ac:dyDescent="0.25">
      <c r="A25" s="17" t="s">
        <v>11</v>
      </c>
      <c r="B25" s="18">
        <v>2</v>
      </c>
      <c r="C25" s="19"/>
      <c r="D25" s="20" t="s">
        <v>33</v>
      </c>
      <c r="E25" s="21"/>
      <c r="F25" s="22">
        <v>8.98</v>
      </c>
    </row>
    <row r="26" spans="1:6" x14ac:dyDescent="0.25">
      <c r="A26" s="17" t="s">
        <v>11</v>
      </c>
      <c r="B26" s="18">
        <v>1</v>
      </c>
      <c r="C26" s="19"/>
      <c r="D26" s="20" t="s">
        <v>34</v>
      </c>
      <c r="E26" s="21"/>
      <c r="F26" s="22">
        <v>4.49</v>
      </c>
    </row>
    <row r="27" spans="1:6" x14ac:dyDescent="0.25">
      <c r="A27" s="17" t="s">
        <v>11</v>
      </c>
      <c r="B27" s="18">
        <v>1</v>
      </c>
      <c r="C27" s="19"/>
      <c r="D27" s="20" t="s">
        <v>35</v>
      </c>
      <c r="E27" s="21"/>
      <c r="F27" s="22">
        <v>5.8</v>
      </c>
    </row>
    <row r="28" spans="1:6" x14ac:dyDescent="0.25">
      <c r="A28" s="17" t="s">
        <v>11</v>
      </c>
      <c r="B28" s="18">
        <v>254</v>
      </c>
      <c r="C28" s="19"/>
      <c r="D28" s="20" t="s">
        <v>36</v>
      </c>
      <c r="E28" s="21"/>
      <c r="F28" s="22">
        <v>1140.46</v>
      </c>
    </row>
    <row r="29" spans="1:6" x14ac:dyDescent="0.25">
      <c r="A29" s="17" t="s">
        <v>11</v>
      </c>
      <c r="B29" s="18">
        <v>3</v>
      </c>
      <c r="C29" s="19"/>
      <c r="D29" s="20" t="s">
        <v>37</v>
      </c>
      <c r="E29" s="21"/>
      <c r="F29" s="22">
        <v>13.47</v>
      </c>
    </row>
    <row r="30" spans="1:6" x14ac:dyDescent="0.25">
      <c r="A30" s="17" t="s">
        <v>11</v>
      </c>
      <c r="B30" s="18">
        <v>253</v>
      </c>
      <c r="C30" s="19"/>
      <c r="D30" s="20" t="s">
        <v>38</v>
      </c>
      <c r="E30" s="21"/>
      <c r="F30" s="22">
        <v>1135.97</v>
      </c>
    </row>
    <row r="31" spans="1:6" x14ac:dyDescent="0.25">
      <c r="A31" s="17" t="s">
        <v>11</v>
      </c>
      <c r="B31" s="18">
        <v>6</v>
      </c>
      <c r="C31" s="19"/>
      <c r="D31" s="20" t="s">
        <v>39</v>
      </c>
      <c r="E31" s="21"/>
      <c r="F31" s="22">
        <v>26.94</v>
      </c>
    </row>
    <row r="32" spans="1:6" x14ac:dyDescent="0.25">
      <c r="A32" s="17" t="s">
        <v>11</v>
      </c>
      <c r="B32" s="18">
        <v>398</v>
      </c>
      <c r="C32" s="19"/>
      <c r="D32" s="20" t="s">
        <v>40</v>
      </c>
      <c r="E32" s="21"/>
      <c r="F32" s="22">
        <v>1787.02</v>
      </c>
    </row>
    <row r="33" spans="1:6" x14ac:dyDescent="0.25">
      <c r="A33" s="17" t="s">
        <v>11</v>
      </c>
      <c r="B33" s="18">
        <v>446</v>
      </c>
      <c r="C33" s="19"/>
      <c r="D33" s="20" t="s">
        <v>41</v>
      </c>
      <c r="E33" s="21"/>
      <c r="F33" s="22">
        <v>2002.5400000000002</v>
      </c>
    </row>
    <row r="34" spans="1:6" x14ac:dyDescent="0.25">
      <c r="A34" s="17" t="s">
        <v>11</v>
      </c>
      <c r="B34" s="18">
        <v>402</v>
      </c>
      <c r="C34" s="19"/>
      <c r="D34" s="20" t="s">
        <v>42</v>
      </c>
      <c r="E34" s="21"/>
      <c r="F34" s="22">
        <v>1804.98</v>
      </c>
    </row>
    <row r="35" spans="1:6" x14ac:dyDescent="0.25">
      <c r="A35" s="17" t="s">
        <v>11</v>
      </c>
      <c r="B35" s="18">
        <v>4</v>
      </c>
      <c r="C35" s="19"/>
      <c r="D35" s="20" t="s">
        <v>43</v>
      </c>
      <c r="E35" s="21"/>
      <c r="F35" s="22">
        <v>17.96</v>
      </c>
    </row>
    <row r="36" spans="1:6" x14ac:dyDescent="0.25">
      <c r="A36" s="17" t="s">
        <v>11</v>
      </c>
      <c r="B36" s="18">
        <v>337</v>
      </c>
      <c r="C36" s="19"/>
      <c r="D36" s="20" t="s">
        <v>44</v>
      </c>
      <c r="E36" s="21"/>
      <c r="F36" s="22">
        <v>1513.13</v>
      </c>
    </row>
    <row r="37" spans="1:6" x14ac:dyDescent="0.25">
      <c r="A37" s="17" t="s">
        <v>11</v>
      </c>
      <c r="B37" s="18">
        <v>5</v>
      </c>
      <c r="C37" s="19"/>
      <c r="D37" s="20" t="s">
        <v>45</v>
      </c>
      <c r="E37" s="21"/>
      <c r="F37" s="22">
        <v>22.450000000000003</v>
      </c>
    </row>
    <row r="38" spans="1:6" x14ac:dyDescent="0.25">
      <c r="A38" s="17" t="s">
        <v>11</v>
      </c>
      <c r="B38" s="18">
        <v>1</v>
      </c>
      <c r="C38" s="19"/>
      <c r="D38" s="20" t="s">
        <v>46</v>
      </c>
      <c r="E38" s="21"/>
      <c r="F38" s="22">
        <v>4.49</v>
      </c>
    </row>
    <row r="39" spans="1:6" x14ac:dyDescent="0.25">
      <c r="A39" s="17" t="s">
        <v>11</v>
      </c>
      <c r="B39" s="18">
        <v>10</v>
      </c>
      <c r="C39" s="19"/>
      <c r="D39" s="20" t="s">
        <v>47</v>
      </c>
      <c r="E39" s="21"/>
      <c r="F39" s="22">
        <v>44.900000000000006</v>
      </c>
    </row>
    <row r="40" spans="1:6" x14ac:dyDescent="0.25">
      <c r="A40" s="17" t="s">
        <v>11</v>
      </c>
      <c r="B40" s="18">
        <v>297</v>
      </c>
      <c r="C40" s="19"/>
      <c r="D40" s="20" t="s">
        <v>48</v>
      </c>
      <c r="E40" s="21"/>
      <c r="F40" s="22">
        <v>1333.53</v>
      </c>
    </row>
    <row r="41" spans="1:6" x14ac:dyDescent="0.25">
      <c r="A41" s="17" t="s">
        <v>11</v>
      </c>
      <c r="B41" s="18">
        <v>1</v>
      </c>
      <c r="C41" s="19"/>
      <c r="D41" s="20" t="s">
        <v>49</v>
      </c>
      <c r="E41" s="21"/>
      <c r="F41" s="22">
        <v>4.49</v>
      </c>
    </row>
    <row r="42" spans="1:6" x14ac:dyDescent="0.25">
      <c r="A42" s="17" t="s">
        <v>11</v>
      </c>
      <c r="B42" s="18">
        <v>166</v>
      </c>
      <c r="C42" s="19"/>
      <c r="D42" s="20" t="s">
        <v>50</v>
      </c>
      <c r="E42" s="21"/>
      <c r="F42" s="22">
        <v>745.34</v>
      </c>
    </row>
    <row r="43" spans="1:6" x14ac:dyDescent="0.25">
      <c r="A43" s="17" t="s">
        <v>11</v>
      </c>
      <c r="B43" s="18">
        <v>219</v>
      </c>
      <c r="C43" s="19"/>
      <c r="D43" s="20" t="s">
        <v>51</v>
      </c>
      <c r="E43" s="21"/>
      <c r="F43" s="22">
        <v>983.31000000000006</v>
      </c>
    </row>
    <row r="44" spans="1:6" x14ac:dyDescent="0.25">
      <c r="A44" s="17" t="s">
        <v>11</v>
      </c>
      <c r="B44" s="18">
        <v>243</v>
      </c>
      <c r="C44" s="19"/>
      <c r="D44" s="20" t="s">
        <v>52</v>
      </c>
      <c r="E44" s="21"/>
      <c r="F44" s="22">
        <v>1091.0700000000002</v>
      </c>
    </row>
    <row r="45" spans="1:6" x14ac:dyDescent="0.25">
      <c r="A45" s="17" t="s">
        <v>11</v>
      </c>
      <c r="B45" s="18">
        <v>156</v>
      </c>
      <c r="C45" s="19"/>
      <c r="D45" s="20" t="s">
        <v>53</v>
      </c>
      <c r="E45" s="21"/>
      <c r="F45" s="22">
        <v>700.44</v>
      </c>
    </row>
    <row r="46" spans="1:6" x14ac:dyDescent="0.25">
      <c r="A46" s="17" t="s">
        <v>11</v>
      </c>
      <c r="B46" s="18">
        <v>219</v>
      </c>
      <c r="C46" s="19"/>
      <c r="D46" s="20" t="s">
        <v>54</v>
      </c>
      <c r="E46" s="21"/>
      <c r="F46" s="22">
        <v>983.31000000000006</v>
      </c>
    </row>
    <row r="47" spans="1:6" x14ac:dyDescent="0.25">
      <c r="A47" s="17" t="s">
        <v>11</v>
      </c>
      <c r="B47" s="18">
        <v>210</v>
      </c>
      <c r="C47" s="19"/>
      <c r="D47" s="20" t="s">
        <v>55</v>
      </c>
      <c r="E47" s="21"/>
      <c r="F47" s="22">
        <v>942.90000000000009</v>
      </c>
    </row>
    <row r="48" spans="1:6" x14ac:dyDescent="0.25">
      <c r="A48" s="17" t="s">
        <v>11</v>
      </c>
      <c r="B48" s="18">
        <v>1</v>
      </c>
      <c r="C48" s="19"/>
      <c r="D48" s="20" t="s">
        <v>56</v>
      </c>
      <c r="E48" s="21"/>
      <c r="F48" s="22">
        <v>4.49</v>
      </c>
    </row>
    <row r="49" spans="1:6" x14ac:dyDescent="0.25">
      <c r="A49" s="17" t="s">
        <v>11</v>
      </c>
      <c r="B49" s="18">
        <v>432</v>
      </c>
      <c r="C49" s="19"/>
      <c r="D49" s="20" t="s">
        <v>57</v>
      </c>
      <c r="E49" s="21"/>
      <c r="F49" s="22">
        <v>1939.68</v>
      </c>
    </row>
    <row r="50" spans="1:6" x14ac:dyDescent="0.25">
      <c r="A50" s="17" t="s">
        <v>11</v>
      </c>
      <c r="B50" s="18">
        <v>175</v>
      </c>
      <c r="C50" s="19"/>
      <c r="D50" s="20" t="s">
        <v>58</v>
      </c>
      <c r="E50" s="21"/>
      <c r="F50" s="22">
        <v>785.75</v>
      </c>
    </row>
    <row r="51" spans="1:6" x14ac:dyDescent="0.25">
      <c r="A51" s="17" t="s">
        <v>11</v>
      </c>
      <c r="B51" s="18">
        <v>502</v>
      </c>
      <c r="C51" s="19"/>
      <c r="D51" s="20" t="s">
        <v>59</v>
      </c>
      <c r="E51" s="21"/>
      <c r="F51" s="22">
        <v>2253.98</v>
      </c>
    </row>
    <row r="52" spans="1:6" x14ac:dyDescent="0.25">
      <c r="A52" s="17" t="s">
        <v>11</v>
      </c>
      <c r="B52" s="18">
        <v>2</v>
      </c>
      <c r="C52" s="19"/>
      <c r="D52" s="20" t="s">
        <v>60</v>
      </c>
      <c r="E52" s="21"/>
      <c r="F52" s="22">
        <v>11.14</v>
      </c>
    </row>
    <row r="53" spans="1:6" x14ac:dyDescent="0.25">
      <c r="A53" s="17" t="s">
        <v>11</v>
      </c>
      <c r="B53" s="18">
        <v>4</v>
      </c>
      <c r="C53" s="19"/>
      <c r="D53" s="20" t="s">
        <v>61</v>
      </c>
      <c r="E53" s="21"/>
      <c r="F53" s="22">
        <v>22.28</v>
      </c>
    </row>
    <row r="54" spans="1:6" x14ac:dyDescent="0.25">
      <c r="A54" s="17" t="s">
        <v>11</v>
      </c>
      <c r="B54" s="18">
        <v>5</v>
      </c>
      <c r="C54" s="19"/>
      <c r="D54" s="20" t="s">
        <v>62</v>
      </c>
      <c r="E54" s="21"/>
      <c r="F54" s="22">
        <v>27.85</v>
      </c>
    </row>
    <row r="55" spans="1:6" x14ac:dyDescent="0.25">
      <c r="A55" s="17" t="s">
        <v>11</v>
      </c>
      <c r="B55" s="18">
        <v>1</v>
      </c>
      <c r="C55" s="19"/>
      <c r="D55" s="20" t="s">
        <v>63</v>
      </c>
      <c r="E55" s="21"/>
      <c r="F55" s="22">
        <v>5.57</v>
      </c>
    </row>
    <row r="56" spans="1:6" x14ac:dyDescent="0.25">
      <c r="A56" s="17" t="s">
        <v>11</v>
      </c>
      <c r="B56" s="18">
        <v>3</v>
      </c>
      <c r="C56" s="19"/>
      <c r="D56" s="20" t="s">
        <v>64</v>
      </c>
      <c r="E56" s="21"/>
      <c r="F56" s="22">
        <v>16.71</v>
      </c>
    </row>
    <row r="57" spans="1:6" x14ac:dyDescent="0.25">
      <c r="A57" s="17" t="s">
        <v>11</v>
      </c>
      <c r="B57" s="18">
        <v>1</v>
      </c>
      <c r="C57" s="19"/>
      <c r="D57" s="20" t="s">
        <v>65</v>
      </c>
      <c r="E57" s="21"/>
      <c r="F57" s="22">
        <v>5.57</v>
      </c>
    </row>
    <row r="58" spans="1:6" x14ac:dyDescent="0.25">
      <c r="A58" s="17" t="s">
        <v>11</v>
      </c>
      <c r="B58" s="18">
        <v>3</v>
      </c>
      <c r="C58" s="19"/>
      <c r="D58" s="20" t="s">
        <v>66</v>
      </c>
      <c r="E58" s="21"/>
      <c r="F58" s="22">
        <v>17.669999999999998</v>
      </c>
    </row>
    <row r="59" spans="1:6" x14ac:dyDescent="0.25">
      <c r="A59" s="17" t="s">
        <v>11</v>
      </c>
      <c r="B59" s="18">
        <v>5</v>
      </c>
      <c r="C59" s="19"/>
      <c r="D59" s="20" t="s">
        <v>67</v>
      </c>
      <c r="E59" s="21"/>
      <c r="F59" s="22">
        <v>29.45</v>
      </c>
    </row>
    <row r="60" spans="1:6" x14ac:dyDescent="0.25">
      <c r="A60" s="17" t="s">
        <v>11</v>
      </c>
      <c r="B60" s="18">
        <v>4</v>
      </c>
      <c r="C60" s="19"/>
      <c r="D60" s="20" t="s">
        <v>68</v>
      </c>
      <c r="E60" s="21"/>
      <c r="F60" s="22">
        <v>23.56</v>
      </c>
    </row>
    <row r="61" spans="1:6" x14ac:dyDescent="0.25">
      <c r="A61" s="17" t="s">
        <v>11</v>
      </c>
      <c r="B61" s="18">
        <v>1</v>
      </c>
      <c r="C61" s="19"/>
      <c r="D61" s="20" t="s">
        <v>69</v>
      </c>
      <c r="E61" s="21"/>
      <c r="F61" s="22">
        <v>6.5</v>
      </c>
    </row>
    <row r="62" spans="1:6" x14ac:dyDescent="0.25">
      <c r="A62" s="17" t="s">
        <v>11</v>
      </c>
      <c r="B62" s="18">
        <v>2</v>
      </c>
      <c r="C62" s="19"/>
      <c r="D62" s="20" t="s">
        <v>70</v>
      </c>
      <c r="E62" s="21"/>
      <c r="F62" s="22">
        <v>9.06</v>
      </c>
    </row>
    <row r="63" spans="1:6" x14ac:dyDescent="0.25">
      <c r="A63" s="17" t="s">
        <v>11</v>
      </c>
      <c r="B63" s="18">
        <v>2</v>
      </c>
      <c r="C63" s="19"/>
      <c r="D63" s="20" t="s">
        <v>71</v>
      </c>
      <c r="E63" s="21"/>
      <c r="F63" s="22">
        <v>10.28</v>
      </c>
    </row>
    <row r="64" spans="1:6" x14ac:dyDescent="0.25">
      <c r="A64" s="17" t="s">
        <v>11</v>
      </c>
      <c r="B64" s="18">
        <v>1</v>
      </c>
      <c r="C64" s="19"/>
      <c r="D64" s="20" t="s">
        <v>72</v>
      </c>
      <c r="E64" s="21"/>
      <c r="F64" s="22">
        <v>6.5</v>
      </c>
    </row>
    <row r="65" spans="1:6" x14ac:dyDescent="0.25">
      <c r="A65" s="17" t="s">
        <v>11</v>
      </c>
      <c r="B65" s="18">
        <v>4</v>
      </c>
      <c r="C65" s="19"/>
      <c r="D65" s="20" t="s">
        <v>73</v>
      </c>
      <c r="E65" s="21"/>
      <c r="F65" s="22">
        <v>20.56</v>
      </c>
    </row>
    <row r="66" spans="1:6" x14ac:dyDescent="0.25">
      <c r="A66" s="17" t="s">
        <v>11</v>
      </c>
      <c r="B66" s="18">
        <v>221</v>
      </c>
      <c r="C66" s="19"/>
      <c r="D66" s="20" t="s">
        <v>74</v>
      </c>
      <c r="E66" s="21"/>
      <c r="F66" s="22">
        <v>1261.9100000000001</v>
      </c>
    </row>
    <row r="67" spans="1:6" x14ac:dyDescent="0.25">
      <c r="A67" s="17" t="s">
        <v>11</v>
      </c>
      <c r="B67" s="18">
        <v>49</v>
      </c>
      <c r="C67" s="19"/>
      <c r="D67" s="20" t="s">
        <v>75</v>
      </c>
      <c r="E67" s="21"/>
      <c r="F67" s="22">
        <v>220.01000000000002</v>
      </c>
    </row>
    <row r="68" spans="1:6" x14ac:dyDescent="0.25">
      <c r="A68" s="17" t="s">
        <v>11</v>
      </c>
      <c r="B68" s="18">
        <v>44</v>
      </c>
      <c r="C68" s="19"/>
      <c r="D68" s="20" t="s">
        <v>76</v>
      </c>
      <c r="E68" s="21"/>
      <c r="F68" s="22">
        <v>197.56</v>
      </c>
    </row>
    <row r="69" spans="1:6" x14ac:dyDescent="0.25">
      <c r="A69" s="17" t="s">
        <v>11</v>
      </c>
      <c r="B69" s="18">
        <v>1</v>
      </c>
      <c r="C69" s="19"/>
      <c r="D69" s="20" t="s">
        <v>77</v>
      </c>
      <c r="E69" s="21"/>
      <c r="F69" s="22">
        <v>5.14</v>
      </c>
    </row>
    <row r="70" spans="1:6" x14ac:dyDescent="0.25">
      <c r="A70" s="17" t="s">
        <v>11</v>
      </c>
      <c r="B70" s="18">
        <v>1</v>
      </c>
      <c r="C70" s="19"/>
      <c r="D70" s="20" t="s">
        <v>78</v>
      </c>
      <c r="E70" s="21"/>
      <c r="F70" s="22">
        <v>4.5599999999999996</v>
      </c>
    </row>
    <row r="71" spans="1:6" x14ac:dyDescent="0.25">
      <c r="A71" s="17" t="s">
        <v>11</v>
      </c>
      <c r="B71" s="18">
        <v>3</v>
      </c>
      <c r="C71" s="19"/>
      <c r="D71" s="20" t="s">
        <v>79</v>
      </c>
      <c r="E71" s="21"/>
      <c r="F71" s="22">
        <v>13.68</v>
      </c>
    </row>
    <row r="72" spans="1:6" x14ac:dyDescent="0.25">
      <c r="A72" s="17" t="s">
        <v>11</v>
      </c>
      <c r="B72" s="18">
        <v>1</v>
      </c>
      <c r="C72" s="19"/>
      <c r="D72" s="20" t="s">
        <v>80</v>
      </c>
      <c r="E72" s="21"/>
      <c r="F72" s="22">
        <v>3.77</v>
      </c>
    </row>
    <row r="73" spans="1:6" x14ac:dyDescent="0.25">
      <c r="A73" s="17" t="s">
        <v>11</v>
      </c>
      <c r="B73" s="18">
        <v>1</v>
      </c>
      <c r="C73" s="19"/>
      <c r="D73" s="20" t="s">
        <v>81</v>
      </c>
      <c r="E73" s="21"/>
      <c r="F73" s="22">
        <v>2.63</v>
      </c>
    </row>
    <row r="74" spans="1:6" x14ac:dyDescent="0.25">
      <c r="A74" s="17" t="s">
        <v>11</v>
      </c>
      <c r="B74" s="18">
        <v>1</v>
      </c>
      <c r="C74" s="19"/>
      <c r="D74" s="20" t="s">
        <v>82</v>
      </c>
      <c r="E74" s="21"/>
      <c r="F74" s="22">
        <v>2.63</v>
      </c>
    </row>
    <row r="75" spans="1:6" x14ac:dyDescent="0.25">
      <c r="A75" s="17" t="s">
        <v>11</v>
      </c>
      <c r="B75" s="18">
        <v>3</v>
      </c>
      <c r="C75" s="19"/>
      <c r="D75" s="20" t="s">
        <v>83</v>
      </c>
      <c r="E75" s="21"/>
      <c r="F75" s="22">
        <v>11.31</v>
      </c>
    </row>
    <row r="76" spans="1:6" x14ac:dyDescent="0.25">
      <c r="A76" s="17" t="s">
        <v>11</v>
      </c>
      <c r="B76" s="18">
        <v>1</v>
      </c>
      <c r="C76" s="19"/>
      <c r="D76" s="20" t="s">
        <v>80</v>
      </c>
      <c r="E76" s="21"/>
      <c r="F76" s="22">
        <v>3.77</v>
      </c>
    </row>
    <row r="77" spans="1:6" x14ac:dyDescent="0.25">
      <c r="A77" s="17" t="s">
        <v>11</v>
      </c>
      <c r="B77" s="18">
        <v>3</v>
      </c>
      <c r="C77" s="19"/>
      <c r="D77" s="20" t="s">
        <v>84</v>
      </c>
      <c r="E77" s="21"/>
      <c r="F77" s="22">
        <v>7.89</v>
      </c>
    </row>
    <row r="78" spans="1:6" x14ac:dyDescent="0.25">
      <c r="A78" s="17" t="s">
        <v>11</v>
      </c>
      <c r="B78" s="18">
        <v>1</v>
      </c>
      <c r="C78" s="19"/>
      <c r="D78" s="20" t="s">
        <v>85</v>
      </c>
      <c r="E78" s="21"/>
      <c r="F78" s="22">
        <v>2.63</v>
      </c>
    </row>
    <row r="79" spans="1:6" x14ac:dyDescent="0.25">
      <c r="A79" s="17" t="s">
        <v>11</v>
      </c>
      <c r="B79" s="18">
        <v>12</v>
      </c>
      <c r="C79" s="19"/>
      <c r="D79" s="20" t="s">
        <v>86</v>
      </c>
      <c r="E79" s="21"/>
      <c r="F79" s="22">
        <v>92.4</v>
      </c>
    </row>
    <row r="80" spans="1:6" x14ac:dyDescent="0.25">
      <c r="A80" s="17" t="s">
        <v>11</v>
      </c>
      <c r="B80" s="18">
        <v>1</v>
      </c>
      <c r="C80" s="19"/>
      <c r="D80" s="20" t="s">
        <v>87</v>
      </c>
      <c r="E80" s="21"/>
      <c r="F80" s="22">
        <v>3.9</v>
      </c>
    </row>
    <row r="81" spans="1:6" x14ac:dyDescent="0.25">
      <c r="A81" s="17" t="s">
        <v>11</v>
      </c>
      <c r="B81" s="18">
        <v>1</v>
      </c>
      <c r="C81" s="19"/>
      <c r="D81" s="20" t="s">
        <v>88</v>
      </c>
      <c r="E81" s="21"/>
      <c r="F81" s="22">
        <v>3.29</v>
      </c>
    </row>
    <row r="82" spans="1:6" x14ac:dyDescent="0.25">
      <c r="A82" s="17" t="s">
        <v>11</v>
      </c>
      <c r="B82" s="18">
        <v>1</v>
      </c>
      <c r="C82" s="19"/>
      <c r="D82" s="20" t="s">
        <v>89</v>
      </c>
      <c r="E82" s="21"/>
      <c r="F82" s="22">
        <v>3.29</v>
      </c>
    </row>
    <row r="83" spans="1:6" x14ac:dyDescent="0.25">
      <c r="A83" s="17" t="s">
        <v>11</v>
      </c>
      <c r="B83" s="18">
        <v>1</v>
      </c>
      <c r="C83" s="19"/>
      <c r="D83" s="20" t="s">
        <v>90</v>
      </c>
      <c r="E83" s="21"/>
      <c r="F83" s="22">
        <v>4.13</v>
      </c>
    </row>
    <row r="84" spans="1:6" x14ac:dyDescent="0.25">
      <c r="A84" s="17" t="s">
        <v>11</v>
      </c>
      <c r="B84" s="18">
        <v>4</v>
      </c>
      <c r="C84" s="19"/>
      <c r="D84" s="20" t="s">
        <v>91</v>
      </c>
      <c r="E84" s="21"/>
      <c r="F84" s="22">
        <v>16.760000000000002</v>
      </c>
    </row>
    <row r="85" spans="1:6" x14ac:dyDescent="0.25">
      <c r="A85" s="17" t="s">
        <v>11</v>
      </c>
      <c r="B85" s="18">
        <v>1</v>
      </c>
      <c r="C85" s="19"/>
      <c r="D85" s="20" t="s">
        <v>92</v>
      </c>
      <c r="E85" s="21"/>
      <c r="F85" s="22">
        <v>2.98</v>
      </c>
    </row>
    <row r="86" spans="1:6" x14ac:dyDescent="0.25">
      <c r="A86" s="17" t="s">
        <v>11</v>
      </c>
      <c r="B86" s="18">
        <v>2</v>
      </c>
      <c r="C86" s="19"/>
      <c r="D86" s="20" t="s">
        <v>92</v>
      </c>
      <c r="E86" s="21"/>
      <c r="F86" s="22">
        <v>5.96</v>
      </c>
    </row>
    <row r="87" spans="1:6" x14ac:dyDescent="0.25">
      <c r="A87" s="17" t="s">
        <v>11</v>
      </c>
      <c r="B87" s="18">
        <v>1</v>
      </c>
      <c r="C87" s="19"/>
      <c r="D87" s="20" t="s">
        <v>93</v>
      </c>
      <c r="E87" s="21"/>
      <c r="F87" s="22">
        <v>3.59</v>
      </c>
    </row>
    <row r="88" spans="1:6" x14ac:dyDescent="0.25">
      <c r="A88" s="17" t="s">
        <v>11</v>
      </c>
      <c r="B88" s="18">
        <v>1</v>
      </c>
      <c r="C88" s="19"/>
      <c r="D88" s="20" t="s">
        <v>94</v>
      </c>
      <c r="E88" s="21"/>
      <c r="F88" s="22">
        <v>2.98</v>
      </c>
    </row>
    <row r="89" spans="1:6" x14ac:dyDescent="0.25">
      <c r="A89" s="17" t="s">
        <v>11</v>
      </c>
      <c r="B89" s="18">
        <v>3</v>
      </c>
      <c r="C89" s="19"/>
      <c r="D89" s="20" t="s">
        <v>91</v>
      </c>
      <c r="E89" s="21"/>
      <c r="F89" s="22">
        <v>12.57</v>
      </c>
    </row>
    <row r="90" spans="1:6" x14ac:dyDescent="0.25">
      <c r="A90" s="17" t="s">
        <v>11</v>
      </c>
      <c r="B90" s="18">
        <v>4</v>
      </c>
      <c r="C90" s="19"/>
      <c r="D90" s="20" t="s">
        <v>91</v>
      </c>
      <c r="E90" s="21"/>
      <c r="F90" s="22">
        <v>16.760000000000002</v>
      </c>
    </row>
    <row r="91" spans="1:6" x14ac:dyDescent="0.25">
      <c r="A91" s="17" t="s">
        <v>11</v>
      </c>
      <c r="B91" s="18">
        <v>1</v>
      </c>
      <c r="C91" s="19"/>
      <c r="D91" s="20" t="s">
        <v>91</v>
      </c>
      <c r="E91" s="21"/>
      <c r="F91" s="22">
        <v>4.1900000000000004</v>
      </c>
    </row>
    <row r="92" spans="1:6" x14ac:dyDescent="0.25">
      <c r="A92" s="17" t="s">
        <v>11</v>
      </c>
      <c r="B92" s="18">
        <v>3</v>
      </c>
      <c r="C92" s="19"/>
      <c r="D92" s="20" t="s">
        <v>91</v>
      </c>
      <c r="E92" s="21"/>
      <c r="F92" s="22">
        <v>12.57</v>
      </c>
    </row>
    <row r="93" spans="1:6" x14ac:dyDescent="0.25">
      <c r="A93" s="17" t="s">
        <v>11</v>
      </c>
      <c r="B93" s="18">
        <v>4</v>
      </c>
      <c r="C93" s="19"/>
      <c r="D93" s="20" t="s">
        <v>91</v>
      </c>
      <c r="E93" s="21"/>
      <c r="F93" s="22">
        <v>16.760000000000002</v>
      </c>
    </row>
    <row r="94" spans="1:6" x14ac:dyDescent="0.25">
      <c r="A94" s="17" t="s">
        <v>11</v>
      </c>
      <c r="B94" s="18">
        <v>3</v>
      </c>
      <c r="C94" s="19"/>
      <c r="D94" s="20" t="s">
        <v>91</v>
      </c>
      <c r="E94" s="21"/>
      <c r="F94" s="22">
        <v>12.57</v>
      </c>
    </row>
    <row r="95" spans="1:6" x14ac:dyDescent="0.25">
      <c r="A95" s="17" t="s">
        <v>11</v>
      </c>
      <c r="B95" s="18">
        <v>4</v>
      </c>
      <c r="C95" s="19"/>
      <c r="D95" s="20" t="s">
        <v>95</v>
      </c>
      <c r="E95" s="21"/>
      <c r="F95" s="22">
        <v>15.6</v>
      </c>
    </row>
    <row r="96" spans="1:6" x14ac:dyDescent="0.25">
      <c r="A96" s="17" t="s">
        <v>11</v>
      </c>
      <c r="B96" s="18">
        <v>6</v>
      </c>
      <c r="C96" s="19"/>
      <c r="D96" s="20" t="s">
        <v>96</v>
      </c>
      <c r="E96" s="21"/>
      <c r="F96" s="22">
        <v>27.299999999999997</v>
      </c>
    </row>
    <row r="97" spans="1:6" x14ac:dyDescent="0.25">
      <c r="A97" s="17" t="s">
        <v>11</v>
      </c>
      <c r="B97" s="18">
        <v>161</v>
      </c>
      <c r="C97" s="19"/>
      <c r="D97" s="20" t="s">
        <v>97</v>
      </c>
      <c r="E97" s="21"/>
      <c r="F97" s="22">
        <v>716.45</v>
      </c>
    </row>
    <row r="98" spans="1:6" x14ac:dyDescent="0.25">
      <c r="A98" s="17" t="s">
        <v>11</v>
      </c>
      <c r="B98" s="18">
        <v>180</v>
      </c>
      <c r="C98" s="19"/>
      <c r="D98" s="20" t="s">
        <v>98</v>
      </c>
      <c r="E98" s="21"/>
      <c r="F98" s="22">
        <v>801</v>
      </c>
    </row>
    <row r="99" spans="1:6" x14ac:dyDescent="0.25">
      <c r="A99" s="17" t="s">
        <v>11</v>
      </c>
      <c r="B99" s="18">
        <v>3</v>
      </c>
      <c r="C99" s="19"/>
      <c r="D99" s="20" t="s">
        <v>99</v>
      </c>
      <c r="E99" s="21"/>
      <c r="F99" s="22">
        <v>17.04</v>
      </c>
    </row>
    <row r="100" spans="1:6" x14ac:dyDescent="0.25">
      <c r="A100" s="17" t="s">
        <v>11</v>
      </c>
      <c r="B100" s="18">
        <v>4</v>
      </c>
      <c r="C100" s="19"/>
      <c r="D100" s="20" t="s">
        <v>100</v>
      </c>
      <c r="E100" s="21"/>
      <c r="F100" s="22">
        <v>22.72</v>
      </c>
    </row>
    <row r="101" spans="1:6" x14ac:dyDescent="0.25">
      <c r="A101" s="17" t="s">
        <v>11</v>
      </c>
      <c r="B101" s="18">
        <v>2</v>
      </c>
      <c r="C101" s="19"/>
      <c r="D101" s="20" t="s">
        <v>101</v>
      </c>
      <c r="E101" s="21"/>
      <c r="F101" s="22">
        <v>11.36</v>
      </c>
    </row>
    <row r="102" spans="1:6" x14ac:dyDescent="0.25">
      <c r="A102" s="17" t="s">
        <v>11</v>
      </c>
      <c r="B102" s="18">
        <v>1</v>
      </c>
      <c r="C102" s="19"/>
      <c r="D102" s="20" t="s">
        <v>102</v>
      </c>
      <c r="E102" s="21"/>
      <c r="F102" s="22">
        <v>5.68</v>
      </c>
    </row>
    <row r="103" spans="1:6" x14ac:dyDescent="0.25">
      <c r="A103" s="17" t="s">
        <v>11</v>
      </c>
      <c r="B103" s="18">
        <v>1</v>
      </c>
      <c r="C103" s="19"/>
      <c r="D103" s="20" t="s">
        <v>103</v>
      </c>
      <c r="E103" s="21"/>
      <c r="F103" s="22">
        <v>6.5</v>
      </c>
    </row>
    <row r="104" spans="1:6" x14ac:dyDescent="0.25">
      <c r="A104" s="17" t="s">
        <v>11</v>
      </c>
      <c r="B104" s="18">
        <v>1</v>
      </c>
      <c r="C104" s="19"/>
      <c r="D104" s="20" t="s">
        <v>104</v>
      </c>
      <c r="E104" s="21"/>
      <c r="F104" s="22">
        <v>6.5</v>
      </c>
    </row>
    <row r="105" spans="1:6" x14ac:dyDescent="0.25">
      <c r="A105" s="17" t="s">
        <v>11</v>
      </c>
      <c r="B105" s="18">
        <v>1</v>
      </c>
      <c r="C105" s="19"/>
      <c r="D105" s="20" t="s">
        <v>105</v>
      </c>
      <c r="E105" s="21"/>
      <c r="F105" s="22">
        <v>2.99</v>
      </c>
    </row>
    <row r="106" spans="1:6" x14ac:dyDescent="0.25">
      <c r="A106" s="17" t="s">
        <v>11</v>
      </c>
      <c r="B106" s="18">
        <v>1</v>
      </c>
      <c r="C106" s="19"/>
      <c r="D106" s="20" t="s">
        <v>105</v>
      </c>
      <c r="E106" s="21"/>
      <c r="F106" s="22">
        <v>2.99</v>
      </c>
    </row>
    <row r="107" spans="1:6" x14ac:dyDescent="0.25">
      <c r="A107" s="17" t="s">
        <v>11</v>
      </c>
      <c r="B107" s="18">
        <v>1</v>
      </c>
      <c r="C107" s="19"/>
      <c r="D107" s="20" t="s">
        <v>105</v>
      </c>
      <c r="E107" s="21"/>
      <c r="F107" s="22">
        <v>2.99</v>
      </c>
    </row>
    <row r="108" spans="1:6" x14ac:dyDescent="0.25">
      <c r="A108" s="17" t="s">
        <v>11</v>
      </c>
      <c r="B108" s="18">
        <v>3</v>
      </c>
      <c r="C108" s="19"/>
      <c r="D108" s="20" t="s">
        <v>105</v>
      </c>
      <c r="E108" s="21"/>
      <c r="F108" s="22">
        <v>8.9700000000000006</v>
      </c>
    </row>
    <row r="109" spans="1:6" x14ac:dyDescent="0.25">
      <c r="A109" s="17" t="s">
        <v>11</v>
      </c>
      <c r="B109" s="18">
        <v>4</v>
      </c>
      <c r="C109" s="19"/>
      <c r="D109" s="20" t="s">
        <v>105</v>
      </c>
      <c r="E109" s="21"/>
      <c r="F109" s="22">
        <v>11.96</v>
      </c>
    </row>
    <row r="110" spans="1:6" x14ac:dyDescent="0.25">
      <c r="A110" s="17" t="s">
        <v>11</v>
      </c>
      <c r="B110" s="18">
        <v>2</v>
      </c>
      <c r="C110" s="19"/>
      <c r="D110" s="20" t="s">
        <v>106</v>
      </c>
      <c r="E110" s="21"/>
      <c r="F110" s="22">
        <v>11.36</v>
      </c>
    </row>
    <row r="111" spans="1:6" x14ac:dyDescent="0.25">
      <c r="A111" s="17" t="s">
        <v>11</v>
      </c>
      <c r="B111" s="18">
        <v>4</v>
      </c>
      <c r="C111" s="19"/>
      <c r="D111" s="20" t="s">
        <v>107</v>
      </c>
      <c r="E111" s="21"/>
      <c r="F111" s="22">
        <v>22.72</v>
      </c>
    </row>
    <row r="112" spans="1:6" x14ac:dyDescent="0.25">
      <c r="A112" s="17" t="s">
        <v>11</v>
      </c>
      <c r="B112" s="18">
        <v>123</v>
      </c>
      <c r="C112" s="19"/>
      <c r="D112" s="20" t="s">
        <v>108</v>
      </c>
      <c r="E112" s="21"/>
      <c r="F112" s="22">
        <v>546.12</v>
      </c>
    </row>
    <row r="113" spans="1:6" x14ac:dyDescent="0.25">
      <c r="A113" s="17" t="s">
        <v>11</v>
      </c>
      <c r="B113" s="18">
        <v>213</v>
      </c>
      <c r="C113" s="19"/>
      <c r="D113" s="20" t="s">
        <v>109</v>
      </c>
      <c r="E113" s="21"/>
      <c r="F113" s="22">
        <v>1226.8799999999999</v>
      </c>
    </row>
    <row r="114" spans="1:6" x14ac:dyDescent="0.25">
      <c r="A114" s="17" t="s">
        <v>11</v>
      </c>
      <c r="B114" s="18">
        <v>213</v>
      </c>
      <c r="C114" s="19"/>
      <c r="D114" s="20" t="s">
        <v>109</v>
      </c>
      <c r="E114" s="21"/>
      <c r="F114" s="22">
        <v>1226.8799999999999</v>
      </c>
    </row>
    <row r="115" spans="1:6" x14ac:dyDescent="0.25">
      <c r="A115" s="17" t="s">
        <v>11</v>
      </c>
      <c r="B115" s="18">
        <v>137</v>
      </c>
      <c r="C115" s="19"/>
      <c r="D115" s="20" t="s">
        <v>109</v>
      </c>
      <c r="E115" s="21"/>
      <c r="F115" s="22">
        <v>789.12</v>
      </c>
    </row>
    <row r="116" spans="1:6" x14ac:dyDescent="0.25">
      <c r="A116" s="17" t="s">
        <v>11</v>
      </c>
      <c r="B116" s="18">
        <v>134</v>
      </c>
      <c r="C116" s="19"/>
      <c r="D116" s="20" t="s">
        <v>109</v>
      </c>
      <c r="E116" s="21"/>
      <c r="F116" s="22">
        <v>771.83999999999992</v>
      </c>
    </row>
    <row r="117" spans="1:6" x14ac:dyDescent="0.25">
      <c r="A117" s="17" t="s">
        <v>11</v>
      </c>
      <c r="B117" s="18">
        <v>141</v>
      </c>
      <c r="C117" s="19"/>
      <c r="D117" s="20" t="s">
        <v>109</v>
      </c>
      <c r="E117" s="21"/>
      <c r="F117" s="22">
        <v>812.16</v>
      </c>
    </row>
    <row r="118" spans="1:6" x14ac:dyDescent="0.25">
      <c r="A118" s="17" t="s">
        <v>11</v>
      </c>
      <c r="B118" s="18">
        <v>201</v>
      </c>
      <c r="C118" s="19"/>
      <c r="D118" s="20" t="s">
        <v>110</v>
      </c>
      <c r="E118" s="21"/>
      <c r="F118" s="22">
        <v>1157.76</v>
      </c>
    </row>
    <row r="119" spans="1:6" x14ac:dyDescent="0.25">
      <c r="A119" s="17" t="s">
        <v>11</v>
      </c>
      <c r="B119" s="18">
        <v>197</v>
      </c>
      <c r="C119" s="19"/>
      <c r="D119" s="20" t="s">
        <v>110</v>
      </c>
      <c r="E119" s="21"/>
      <c r="F119" s="22">
        <v>1134.72</v>
      </c>
    </row>
    <row r="120" spans="1:6" x14ac:dyDescent="0.25">
      <c r="A120" s="17" t="s">
        <v>11</v>
      </c>
      <c r="B120" s="18">
        <v>199</v>
      </c>
      <c r="C120" s="19"/>
      <c r="D120" s="20" t="s">
        <v>109</v>
      </c>
      <c r="E120" s="21"/>
      <c r="F120" s="22">
        <v>1146.24</v>
      </c>
    </row>
    <row r="121" spans="1:6" x14ac:dyDescent="0.25">
      <c r="A121" s="17" t="s">
        <v>11</v>
      </c>
      <c r="B121" s="18">
        <v>154</v>
      </c>
      <c r="C121" s="19"/>
      <c r="D121" s="20" t="s">
        <v>109</v>
      </c>
      <c r="E121" s="21"/>
      <c r="F121" s="22">
        <v>887.04</v>
      </c>
    </row>
    <row r="122" spans="1:6" x14ac:dyDescent="0.25">
      <c r="A122" s="17" t="s">
        <v>11</v>
      </c>
      <c r="B122" s="18">
        <v>1</v>
      </c>
      <c r="C122" s="19"/>
      <c r="D122" s="20" t="s">
        <v>111</v>
      </c>
      <c r="E122" s="21"/>
      <c r="F122" s="22">
        <v>1.9</v>
      </c>
    </row>
    <row r="123" spans="1:6" x14ac:dyDescent="0.25">
      <c r="A123" s="17" t="s">
        <v>11</v>
      </c>
      <c r="B123" s="18">
        <v>6</v>
      </c>
      <c r="C123" s="19"/>
      <c r="D123" s="20" t="s">
        <v>112</v>
      </c>
      <c r="E123" s="21"/>
      <c r="F123" s="22">
        <v>11.399999999999999</v>
      </c>
    </row>
    <row r="124" spans="1:6" x14ac:dyDescent="0.25">
      <c r="A124" s="17" t="s">
        <v>11</v>
      </c>
      <c r="B124" s="18">
        <v>8</v>
      </c>
      <c r="C124" s="19"/>
      <c r="D124" s="20" t="s">
        <v>113</v>
      </c>
      <c r="E124" s="21"/>
      <c r="F124" s="22">
        <v>36.4</v>
      </c>
    </row>
    <row r="125" spans="1:6" x14ac:dyDescent="0.25">
      <c r="A125" s="17" t="s">
        <v>11</v>
      </c>
      <c r="B125" s="18">
        <v>119</v>
      </c>
      <c r="C125" s="19"/>
      <c r="D125" s="20" t="s">
        <v>109</v>
      </c>
      <c r="E125" s="21"/>
      <c r="F125" s="22">
        <v>685.43999999999994</v>
      </c>
    </row>
    <row r="126" spans="1:6" x14ac:dyDescent="0.25">
      <c r="A126" s="17" t="s">
        <v>11</v>
      </c>
      <c r="B126" s="18">
        <v>208</v>
      </c>
      <c r="C126" s="19"/>
      <c r="D126" s="20" t="s">
        <v>110</v>
      </c>
      <c r="E126" s="21"/>
      <c r="F126" s="22">
        <v>1198.08</v>
      </c>
    </row>
    <row r="127" spans="1:6" x14ac:dyDescent="0.25">
      <c r="A127" s="17" t="s">
        <v>11</v>
      </c>
      <c r="B127" s="18">
        <v>231</v>
      </c>
      <c r="C127" s="19"/>
      <c r="D127" s="20" t="s">
        <v>110</v>
      </c>
      <c r="E127" s="21"/>
      <c r="F127" s="22">
        <v>1330.56</v>
      </c>
    </row>
    <row r="128" spans="1:6" x14ac:dyDescent="0.25">
      <c r="A128" s="17" t="s">
        <v>11</v>
      </c>
      <c r="B128" s="18">
        <v>225</v>
      </c>
      <c r="C128" s="19"/>
      <c r="D128" s="20" t="s">
        <v>109</v>
      </c>
      <c r="E128" s="21"/>
      <c r="F128" s="22">
        <v>1296</v>
      </c>
    </row>
    <row r="129" spans="1:6" x14ac:dyDescent="0.25">
      <c r="A129" s="17" t="s">
        <v>11</v>
      </c>
      <c r="B129" s="18">
        <v>187</v>
      </c>
      <c r="C129" s="19"/>
      <c r="D129" s="20" t="s">
        <v>110</v>
      </c>
      <c r="E129" s="21"/>
      <c r="F129" s="22">
        <v>1077.1199999999999</v>
      </c>
    </row>
    <row r="130" spans="1:6" x14ac:dyDescent="0.25">
      <c r="A130" s="17" t="s">
        <v>11</v>
      </c>
      <c r="B130" s="18">
        <v>200</v>
      </c>
      <c r="C130" s="19"/>
      <c r="D130" s="20" t="s">
        <v>109</v>
      </c>
      <c r="E130" s="21"/>
      <c r="F130" s="22">
        <v>1152</v>
      </c>
    </row>
    <row r="131" spans="1:6" x14ac:dyDescent="0.25">
      <c r="A131" s="17" t="s">
        <v>11</v>
      </c>
      <c r="B131" s="18">
        <v>223</v>
      </c>
      <c r="C131" s="19"/>
      <c r="D131" s="20" t="s">
        <v>109</v>
      </c>
      <c r="E131" s="21"/>
      <c r="F131" s="22">
        <v>1284.48</v>
      </c>
    </row>
    <row r="132" spans="1:6" x14ac:dyDescent="0.25">
      <c r="A132" s="17" t="s">
        <v>11</v>
      </c>
      <c r="B132" s="18">
        <v>182</v>
      </c>
      <c r="C132" s="19"/>
      <c r="D132" s="20" t="s">
        <v>109</v>
      </c>
      <c r="E132" s="21"/>
      <c r="F132" s="22">
        <v>1048.32</v>
      </c>
    </row>
    <row r="133" spans="1:6" ht="25.5" x14ac:dyDescent="0.25">
      <c r="A133" s="23" t="s">
        <v>114</v>
      </c>
      <c r="B133" s="24">
        <f>SUM(B4:B132)</f>
        <v>9806</v>
      </c>
      <c r="C133" s="25"/>
      <c r="D133" s="26"/>
      <c r="E133" s="27"/>
      <c r="F133" s="28">
        <f>SUM(F4:F132)</f>
        <v>48655.170000000027</v>
      </c>
    </row>
    <row r="134" spans="1:6" x14ac:dyDescent="0.25">
      <c r="A134" s="17" t="s">
        <v>115</v>
      </c>
      <c r="B134" s="18">
        <v>2</v>
      </c>
      <c r="C134" s="19"/>
      <c r="D134" s="20" t="s">
        <v>116</v>
      </c>
      <c r="E134" s="21"/>
      <c r="F134" s="22">
        <v>5.44</v>
      </c>
    </row>
    <row r="135" spans="1:6" x14ac:dyDescent="0.25">
      <c r="A135" s="17" t="s">
        <v>115</v>
      </c>
      <c r="B135" s="18">
        <v>12</v>
      </c>
      <c r="C135" s="19"/>
      <c r="D135" s="20" t="s">
        <v>117</v>
      </c>
      <c r="E135" s="21"/>
      <c r="F135" s="22">
        <v>50.28</v>
      </c>
    </row>
    <row r="136" spans="1:6" x14ac:dyDescent="0.25">
      <c r="A136" s="17" t="s">
        <v>115</v>
      </c>
      <c r="B136" s="18">
        <v>6</v>
      </c>
      <c r="C136" s="19"/>
      <c r="D136" s="20" t="s">
        <v>118</v>
      </c>
      <c r="E136" s="21"/>
      <c r="F136" s="22">
        <v>25.14</v>
      </c>
    </row>
    <row r="137" spans="1:6" x14ac:dyDescent="0.25">
      <c r="A137" s="17" t="s">
        <v>115</v>
      </c>
      <c r="B137" s="18">
        <v>7</v>
      </c>
      <c r="C137" s="19"/>
      <c r="D137" s="20" t="s">
        <v>117</v>
      </c>
      <c r="E137" s="21"/>
      <c r="F137" s="22">
        <v>30.240000000000002</v>
      </c>
    </row>
    <row r="138" spans="1:6" x14ac:dyDescent="0.25">
      <c r="A138" s="17" t="s">
        <v>115</v>
      </c>
      <c r="B138" s="18">
        <v>10</v>
      </c>
      <c r="C138" s="19"/>
      <c r="D138" s="20" t="s">
        <v>117</v>
      </c>
      <c r="E138" s="21"/>
      <c r="F138" s="22">
        <v>41.900000000000006</v>
      </c>
    </row>
    <row r="139" spans="1:6" x14ac:dyDescent="0.25">
      <c r="A139" s="17" t="s">
        <v>115</v>
      </c>
      <c r="B139" s="18">
        <v>6</v>
      </c>
      <c r="C139" s="19"/>
      <c r="D139" s="20" t="s">
        <v>117</v>
      </c>
      <c r="E139" s="21"/>
      <c r="F139" s="22">
        <v>25.14</v>
      </c>
    </row>
    <row r="140" spans="1:6" x14ac:dyDescent="0.25">
      <c r="A140" s="17" t="s">
        <v>115</v>
      </c>
      <c r="B140" s="18">
        <v>15</v>
      </c>
      <c r="C140" s="19"/>
      <c r="D140" s="20" t="s">
        <v>117</v>
      </c>
      <c r="E140" s="21"/>
      <c r="F140" s="22">
        <v>62.850000000000009</v>
      </c>
    </row>
    <row r="141" spans="1:6" x14ac:dyDescent="0.25">
      <c r="A141" s="17" t="s">
        <v>115</v>
      </c>
      <c r="B141" s="18">
        <v>8</v>
      </c>
      <c r="C141" s="19"/>
      <c r="D141" s="20" t="s">
        <v>117</v>
      </c>
      <c r="E141" s="21"/>
      <c r="F141" s="22">
        <v>33.520000000000003</v>
      </c>
    </row>
    <row r="142" spans="1:6" x14ac:dyDescent="0.25">
      <c r="A142" s="17" t="s">
        <v>115</v>
      </c>
      <c r="B142" s="18">
        <v>8</v>
      </c>
      <c r="C142" s="19"/>
      <c r="D142" s="20" t="s">
        <v>117</v>
      </c>
      <c r="E142" s="21"/>
      <c r="F142" s="22">
        <v>33.520000000000003</v>
      </c>
    </row>
    <row r="143" spans="1:6" x14ac:dyDescent="0.25">
      <c r="A143" s="17" t="s">
        <v>115</v>
      </c>
      <c r="B143" s="18">
        <v>17</v>
      </c>
      <c r="C143" s="19"/>
      <c r="D143" s="20" t="s">
        <v>117</v>
      </c>
      <c r="E143" s="21"/>
      <c r="F143" s="22">
        <v>71.23</v>
      </c>
    </row>
    <row r="144" spans="1:6" x14ac:dyDescent="0.25">
      <c r="A144" s="17" t="s">
        <v>115</v>
      </c>
      <c r="B144" s="18">
        <v>9</v>
      </c>
      <c r="C144" s="19"/>
      <c r="D144" s="20" t="s">
        <v>117</v>
      </c>
      <c r="E144" s="21"/>
      <c r="F144" s="22">
        <v>37.710000000000008</v>
      </c>
    </row>
    <row r="145" spans="1:6" x14ac:dyDescent="0.25">
      <c r="A145" s="17" t="s">
        <v>115</v>
      </c>
      <c r="B145" s="18">
        <v>10</v>
      </c>
      <c r="C145" s="19"/>
      <c r="D145" s="20" t="s">
        <v>117</v>
      </c>
      <c r="E145" s="21"/>
      <c r="F145" s="22">
        <v>41.900000000000006</v>
      </c>
    </row>
    <row r="146" spans="1:6" x14ac:dyDescent="0.25">
      <c r="A146" s="17" t="s">
        <v>115</v>
      </c>
      <c r="B146" s="18">
        <v>12</v>
      </c>
      <c r="C146" s="19"/>
      <c r="D146" s="20" t="s">
        <v>117</v>
      </c>
      <c r="E146" s="21"/>
      <c r="F146" s="22">
        <v>50.28</v>
      </c>
    </row>
    <row r="147" spans="1:6" x14ac:dyDescent="0.25">
      <c r="A147" s="17" t="s">
        <v>115</v>
      </c>
      <c r="B147" s="18">
        <v>3</v>
      </c>
      <c r="C147" s="19"/>
      <c r="D147" s="20" t="s">
        <v>117</v>
      </c>
      <c r="E147" s="21"/>
      <c r="F147" s="22">
        <v>12.57</v>
      </c>
    </row>
    <row r="148" spans="1:6" x14ac:dyDescent="0.25">
      <c r="A148" s="17" t="s">
        <v>115</v>
      </c>
      <c r="B148" s="18">
        <v>4</v>
      </c>
      <c r="C148" s="19"/>
      <c r="D148" s="20" t="s">
        <v>117</v>
      </c>
      <c r="E148" s="21"/>
      <c r="F148" s="22">
        <v>16.760000000000002</v>
      </c>
    </row>
    <row r="149" spans="1:6" x14ac:dyDescent="0.25">
      <c r="A149" s="17" t="s">
        <v>115</v>
      </c>
      <c r="B149" s="18">
        <v>8</v>
      </c>
      <c r="C149" s="19"/>
      <c r="D149" s="20" t="s">
        <v>117</v>
      </c>
      <c r="E149" s="21"/>
      <c r="F149" s="22">
        <v>33.520000000000003</v>
      </c>
    </row>
    <row r="150" spans="1:6" x14ac:dyDescent="0.25">
      <c r="A150" s="17" t="s">
        <v>115</v>
      </c>
      <c r="B150" s="18">
        <v>3</v>
      </c>
      <c r="C150" s="19"/>
      <c r="D150" s="20" t="s">
        <v>119</v>
      </c>
      <c r="E150" s="21"/>
      <c r="F150" s="22">
        <v>21.419999999999998</v>
      </c>
    </row>
    <row r="151" spans="1:6" x14ac:dyDescent="0.25">
      <c r="A151" s="17" t="s">
        <v>115</v>
      </c>
      <c r="B151" s="18">
        <v>2</v>
      </c>
      <c r="C151" s="19"/>
      <c r="D151" s="20" t="s">
        <v>120</v>
      </c>
      <c r="E151" s="21"/>
      <c r="F151" s="22">
        <v>65.98</v>
      </c>
    </row>
    <row r="152" spans="1:6" x14ac:dyDescent="0.25">
      <c r="A152" s="17" t="s">
        <v>115</v>
      </c>
      <c r="B152" s="18">
        <v>1</v>
      </c>
      <c r="C152" s="19"/>
      <c r="D152" s="20" t="s">
        <v>121</v>
      </c>
      <c r="E152" s="21"/>
      <c r="F152" s="22">
        <v>3.29</v>
      </c>
    </row>
    <row r="153" spans="1:6" x14ac:dyDescent="0.25">
      <c r="A153" s="17" t="s">
        <v>115</v>
      </c>
      <c r="B153" s="18">
        <v>1</v>
      </c>
      <c r="C153" s="19"/>
      <c r="D153" s="20" t="s">
        <v>122</v>
      </c>
      <c r="E153" s="21"/>
      <c r="F153" s="22">
        <v>2.02</v>
      </c>
    </row>
    <row r="154" spans="1:6" x14ac:dyDescent="0.25">
      <c r="A154" s="17" t="s">
        <v>115</v>
      </c>
      <c r="B154" s="18">
        <v>12</v>
      </c>
      <c r="C154" s="19"/>
      <c r="D154" s="20" t="s">
        <v>123</v>
      </c>
      <c r="E154" s="21"/>
      <c r="F154" s="22">
        <v>50.28</v>
      </c>
    </row>
    <row r="155" spans="1:6" x14ac:dyDescent="0.25">
      <c r="A155" s="17" t="s">
        <v>115</v>
      </c>
      <c r="B155" s="18">
        <v>27</v>
      </c>
      <c r="C155" s="19"/>
      <c r="D155" s="20" t="s">
        <v>124</v>
      </c>
      <c r="E155" s="21"/>
      <c r="F155" s="22">
        <v>54.540000000000006</v>
      </c>
    </row>
    <row r="156" spans="1:6" x14ac:dyDescent="0.25">
      <c r="A156" s="17" t="s">
        <v>115</v>
      </c>
      <c r="B156" s="18">
        <v>1</v>
      </c>
      <c r="C156" s="19"/>
      <c r="D156" s="20" t="s">
        <v>125</v>
      </c>
      <c r="E156" s="21"/>
      <c r="F156" s="22">
        <v>4.1900000000000004</v>
      </c>
    </row>
    <row r="157" spans="1:6" x14ac:dyDescent="0.25">
      <c r="A157" s="17" t="s">
        <v>115</v>
      </c>
      <c r="B157" s="18">
        <v>190</v>
      </c>
      <c r="C157" s="19"/>
      <c r="D157" s="20" t="s">
        <v>126</v>
      </c>
      <c r="E157" s="21"/>
      <c r="F157" s="22">
        <v>1026</v>
      </c>
    </row>
    <row r="158" spans="1:6" x14ac:dyDescent="0.25">
      <c r="A158" s="17" t="s">
        <v>115</v>
      </c>
      <c r="B158" s="18">
        <v>1</v>
      </c>
      <c r="C158" s="19"/>
      <c r="D158" s="20" t="s">
        <v>127</v>
      </c>
      <c r="E158" s="21"/>
      <c r="F158" s="22">
        <v>5.4</v>
      </c>
    </row>
    <row r="159" spans="1:6" x14ac:dyDescent="0.25">
      <c r="A159" s="17" t="s">
        <v>115</v>
      </c>
      <c r="B159" s="18">
        <v>1</v>
      </c>
      <c r="C159" s="19"/>
      <c r="D159" s="20" t="s">
        <v>127</v>
      </c>
      <c r="E159" s="21"/>
      <c r="F159" s="22">
        <v>5.4</v>
      </c>
    </row>
    <row r="160" spans="1:6" x14ac:dyDescent="0.25">
      <c r="A160" s="17" t="s">
        <v>115</v>
      </c>
      <c r="B160" s="18">
        <v>72</v>
      </c>
      <c r="C160" s="19"/>
      <c r="D160" s="20" t="s">
        <v>127</v>
      </c>
      <c r="E160" s="21"/>
      <c r="F160" s="22">
        <v>388.8</v>
      </c>
    </row>
    <row r="161" spans="1:6" x14ac:dyDescent="0.25">
      <c r="A161" s="17" t="s">
        <v>115</v>
      </c>
      <c r="B161" s="18">
        <v>7</v>
      </c>
      <c r="C161" s="19"/>
      <c r="D161" s="20" t="s">
        <v>127</v>
      </c>
      <c r="E161" s="21"/>
      <c r="F161" s="22">
        <v>37.800000000000004</v>
      </c>
    </row>
    <row r="162" spans="1:6" x14ac:dyDescent="0.25">
      <c r="A162" s="17" t="s">
        <v>115</v>
      </c>
      <c r="B162" s="18">
        <v>1</v>
      </c>
      <c r="C162" s="19"/>
      <c r="D162" s="20" t="s">
        <v>128</v>
      </c>
      <c r="E162" s="21"/>
      <c r="F162" s="22">
        <v>3.29</v>
      </c>
    </row>
    <row r="163" spans="1:6" x14ac:dyDescent="0.25">
      <c r="A163" s="17" t="s">
        <v>115</v>
      </c>
      <c r="B163" s="18">
        <v>7</v>
      </c>
      <c r="C163" s="19"/>
      <c r="D163" s="20" t="s">
        <v>123</v>
      </c>
      <c r="E163" s="21"/>
      <c r="F163" s="22">
        <v>29.330000000000002</v>
      </c>
    </row>
    <row r="164" spans="1:6" x14ac:dyDescent="0.25">
      <c r="A164" s="17" t="s">
        <v>115</v>
      </c>
      <c r="B164" s="18">
        <v>13</v>
      </c>
      <c r="C164" s="19"/>
      <c r="D164" s="20" t="s">
        <v>123</v>
      </c>
      <c r="E164" s="21"/>
      <c r="F164" s="22">
        <v>56.160000000000004</v>
      </c>
    </row>
    <row r="165" spans="1:6" x14ac:dyDescent="0.25">
      <c r="A165" s="17" t="s">
        <v>115</v>
      </c>
      <c r="B165" s="18">
        <v>1</v>
      </c>
      <c r="C165" s="19"/>
      <c r="D165" s="20" t="s">
        <v>129</v>
      </c>
      <c r="E165" s="21"/>
      <c r="F165" s="22">
        <v>1.69</v>
      </c>
    </row>
    <row r="166" spans="1:6" x14ac:dyDescent="0.25">
      <c r="A166" s="17" t="s">
        <v>115</v>
      </c>
      <c r="B166" s="18">
        <v>3</v>
      </c>
      <c r="C166" s="19"/>
      <c r="D166" s="20" t="s">
        <v>123</v>
      </c>
      <c r="E166" s="21"/>
      <c r="F166" s="22">
        <v>12.57</v>
      </c>
    </row>
    <row r="167" spans="1:6" x14ac:dyDescent="0.25">
      <c r="A167" s="17" t="s">
        <v>115</v>
      </c>
      <c r="B167" s="18">
        <v>59</v>
      </c>
      <c r="C167" s="19"/>
      <c r="D167" s="20" t="s">
        <v>130</v>
      </c>
      <c r="E167" s="21"/>
      <c r="F167" s="22">
        <v>318.60000000000002</v>
      </c>
    </row>
    <row r="168" spans="1:6" x14ac:dyDescent="0.25">
      <c r="A168" s="17" t="s">
        <v>115</v>
      </c>
      <c r="B168" s="18">
        <v>1</v>
      </c>
      <c r="C168" s="19"/>
      <c r="D168" s="20" t="s">
        <v>130</v>
      </c>
      <c r="E168" s="21"/>
      <c r="F168" s="22">
        <v>5.4</v>
      </c>
    </row>
    <row r="169" spans="1:6" x14ac:dyDescent="0.25">
      <c r="A169" s="17" t="s">
        <v>115</v>
      </c>
      <c r="B169" s="18">
        <v>48</v>
      </c>
      <c r="C169" s="19"/>
      <c r="D169" s="20" t="s">
        <v>131</v>
      </c>
      <c r="E169" s="21"/>
      <c r="F169" s="22">
        <v>259.20000000000005</v>
      </c>
    </row>
    <row r="170" spans="1:6" x14ac:dyDescent="0.25">
      <c r="A170" s="17" t="s">
        <v>115</v>
      </c>
      <c r="B170" s="18">
        <v>86</v>
      </c>
      <c r="C170" s="19"/>
      <c r="D170" s="20" t="s">
        <v>131</v>
      </c>
      <c r="E170" s="21"/>
      <c r="F170" s="22">
        <v>464.40000000000003</v>
      </c>
    </row>
    <row r="171" spans="1:6" x14ac:dyDescent="0.25">
      <c r="A171" s="17" t="s">
        <v>115</v>
      </c>
      <c r="B171" s="18">
        <v>12</v>
      </c>
      <c r="C171" s="19"/>
      <c r="D171" s="20" t="s">
        <v>131</v>
      </c>
      <c r="E171" s="21"/>
      <c r="F171" s="22">
        <v>64.800000000000011</v>
      </c>
    </row>
    <row r="172" spans="1:6" x14ac:dyDescent="0.25">
      <c r="A172" s="17" t="s">
        <v>115</v>
      </c>
      <c r="B172" s="18">
        <v>34</v>
      </c>
      <c r="C172" s="19"/>
      <c r="D172" s="20" t="s">
        <v>131</v>
      </c>
      <c r="E172" s="21"/>
      <c r="F172" s="22">
        <v>183.60000000000002</v>
      </c>
    </row>
    <row r="173" spans="1:6" x14ac:dyDescent="0.25">
      <c r="A173" s="17" t="s">
        <v>115</v>
      </c>
      <c r="B173" s="18">
        <v>13</v>
      </c>
      <c r="C173" s="19"/>
      <c r="D173" s="20" t="s">
        <v>131</v>
      </c>
      <c r="E173" s="21"/>
      <c r="F173" s="22">
        <v>70.2</v>
      </c>
    </row>
    <row r="174" spans="1:6" x14ac:dyDescent="0.25">
      <c r="A174" s="17" t="s">
        <v>115</v>
      </c>
      <c r="B174" s="18">
        <v>17</v>
      </c>
      <c r="C174" s="19"/>
      <c r="D174" s="20" t="s">
        <v>131</v>
      </c>
      <c r="E174" s="21"/>
      <c r="F174" s="22">
        <v>91.800000000000011</v>
      </c>
    </row>
    <row r="175" spans="1:6" x14ac:dyDescent="0.25">
      <c r="A175" s="17" t="s">
        <v>115</v>
      </c>
      <c r="B175" s="18">
        <v>1</v>
      </c>
      <c r="C175" s="19"/>
      <c r="D175" s="20" t="s">
        <v>131</v>
      </c>
      <c r="E175" s="21"/>
      <c r="F175" s="22">
        <v>5.4</v>
      </c>
    </row>
    <row r="176" spans="1:6" x14ac:dyDescent="0.25">
      <c r="A176" s="17" t="s">
        <v>115</v>
      </c>
      <c r="B176" s="18">
        <v>8</v>
      </c>
      <c r="C176" s="19"/>
      <c r="D176" s="20" t="s">
        <v>132</v>
      </c>
      <c r="E176" s="21"/>
      <c r="F176" s="22">
        <v>33.520000000000003</v>
      </c>
    </row>
    <row r="177" spans="1:6" x14ac:dyDescent="0.25">
      <c r="A177" s="17" t="s">
        <v>115</v>
      </c>
      <c r="B177" s="18">
        <v>13</v>
      </c>
      <c r="C177" s="19"/>
      <c r="D177" s="20" t="s">
        <v>132</v>
      </c>
      <c r="E177" s="21"/>
      <c r="F177" s="22">
        <v>54.47</v>
      </c>
    </row>
    <row r="178" spans="1:6" x14ac:dyDescent="0.25">
      <c r="A178" s="17" t="s">
        <v>115</v>
      </c>
      <c r="B178" s="18">
        <v>1</v>
      </c>
      <c r="C178" s="19"/>
      <c r="D178" s="20" t="s">
        <v>133</v>
      </c>
      <c r="E178" s="21"/>
      <c r="F178" s="22">
        <v>5.4</v>
      </c>
    </row>
    <row r="179" spans="1:6" x14ac:dyDescent="0.25">
      <c r="A179" s="17" t="s">
        <v>115</v>
      </c>
      <c r="B179" s="18">
        <v>16</v>
      </c>
      <c r="C179" s="19"/>
      <c r="D179" s="20" t="s">
        <v>133</v>
      </c>
      <c r="E179" s="21"/>
      <c r="F179" s="22">
        <v>86.4</v>
      </c>
    </row>
    <row r="180" spans="1:6" x14ac:dyDescent="0.25">
      <c r="A180" s="17" t="s">
        <v>115</v>
      </c>
      <c r="B180" s="18">
        <v>27</v>
      </c>
      <c r="C180" s="19"/>
      <c r="D180" s="20" t="s">
        <v>134</v>
      </c>
      <c r="E180" s="21"/>
      <c r="F180" s="22">
        <v>113.13000000000001</v>
      </c>
    </row>
    <row r="181" spans="1:6" x14ac:dyDescent="0.25">
      <c r="A181" s="17" t="s">
        <v>115</v>
      </c>
      <c r="B181" s="18">
        <v>23</v>
      </c>
      <c r="C181" s="19"/>
      <c r="D181" s="20" t="s">
        <v>134</v>
      </c>
      <c r="E181" s="21"/>
      <c r="F181" s="22">
        <v>96.37</v>
      </c>
    </row>
    <row r="182" spans="1:6" x14ac:dyDescent="0.25">
      <c r="A182" s="17" t="s">
        <v>115</v>
      </c>
      <c r="B182" s="18">
        <v>28</v>
      </c>
      <c r="C182" s="19"/>
      <c r="D182" s="20" t="s">
        <v>134</v>
      </c>
      <c r="E182" s="21"/>
      <c r="F182" s="22">
        <v>117.32000000000001</v>
      </c>
    </row>
    <row r="183" spans="1:6" x14ac:dyDescent="0.25">
      <c r="A183" s="17" t="s">
        <v>115</v>
      </c>
      <c r="B183" s="18">
        <v>33</v>
      </c>
      <c r="C183" s="19"/>
      <c r="D183" s="20" t="s">
        <v>134</v>
      </c>
      <c r="E183" s="21"/>
      <c r="F183" s="22">
        <v>138.27000000000001</v>
      </c>
    </row>
    <row r="184" spans="1:6" x14ac:dyDescent="0.25">
      <c r="A184" s="17" t="s">
        <v>115</v>
      </c>
      <c r="B184" s="18">
        <v>1</v>
      </c>
      <c r="C184" s="19"/>
      <c r="D184" s="20" t="s">
        <v>134</v>
      </c>
      <c r="E184" s="21"/>
      <c r="F184" s="22">
        <v>4.1900000000000004</v>
      </c>
    </row>
    <row r="185" spans="1:6" x14ac:dyDescent="0.25">
      <c r="A185" s="17" t="s">
        <v>115</v>
      </c>
      <c r="B185" s="18">
        <v>24</v>
      </c>
      <c r="C185" s="19"/>
      <c r="D185" s="20" t="s">
        <v>134</v>
      </c>
      <c r="E185" s="21"/>
      <c r="F185" s="22">
        <v>100.56</v>
      </c>
    </row>
    <row r="186" spans="1:6" x14ac:dyDescent="0.25">
      <c r="A186" s="17" t="s">
        <v>115</v>
      </c>
      <c r="B186" s="18">
        <v>36</v>
      </c>
      <c r="C186" s="19"/>
      <c r="D186" s="20" t="s">
        <v>134</v>
      </c>
      <c r="E186" s="21"/>
      <c r="F186" s="22">
        <v>150.84</v>
      </c>
    </row>
    <row r="187" spans="1:6" x14ac:dyDescent="0.25">
      <c r="A187" s="17" t="s">
        <v>115</v>
      </c>
      <c r="B187" s="18">
        <v>1</v>
      </c>
      <c r="C187" s="19"/>
      <c r="D187" s="20" t="s">
        <v>134</v>
      </c>
      <c r="E187" s="21"/>
      <c r="F187" s="22">
        <v>4.1900000000000004</v>
      </c>
    </row>
    <row r="188" spans="1:6" x14ac:dyDescent="0.25">
      <c r="A188" s="17" t="s">
        <v>115</v>
      </c>
      <c r="B188" s="18">
        <v>33</v>
      </c>
      <c r="C188" s="19"/>
      <c r="D188" s="20" t="s">
        <v>134</v>
      </c>
      <c r="E188" s="21"/>
      <c r="F188" s="22">
        <v>138.27000000000001</v>
      </c>
    </row>
    <row r="189" spans="1:6" x14ac:dyDescent="0.25">
      <c r="A189" s="17" t="s">
        <v>115</v>
      </c>
      <c r="B189" s="18">
        <v>25</v>
      </c>
      <c r="C189" s="19"/>
      <c r="D189" s="20" t="s">
        <v>134</v>
      </c>
      <c r="E189" s="21"/>
      <c r="F189" s="22">
        <v>104.75</v>
      </c>
    </row>
    <row r="190" spans="1:6" x14ac:dyDescent="0.25">
      <c r="A190" s="17" t="s">
        <v>115</v>
      </c>
      <c r="B190" s="18">
        <v>1</v>
      </c>
      <c r="C190" s="19"/>
      <c r="D190" s="20" t="s">
        <v>135</v>
      </c>
      <c r="E190" s="21"/>
      <c r="F190" s="22">
        <v>4.1900000000000004</v>
      </c>
    </row>
    <row r="191" spans="1:6" x14ac:dyDescent="0.25">
      <c r="A191" s="17" t="s">
        <v>115</v>
      </c>
      <c r="B191" s="18">
        <v>13</v>
      </c>
      <c r="C191" s="19"/>
      <c r="D191" s="20" t="s">
        <v>123</v>
      </c>
      <c r="E191" s="21"/>
      <c r="F191" s="22">
        <v>54.47</v>
      </c>
    </row>
    <row r="192" spans="1:6" x14ac:dyDescent="0.25">
      <c r="A192" s="17" t="s">
        <v>115</v>
      </c>
      <c r="B192" s="18">
        <v>10</v>
      </c>
      <c r="C192" s="19"/>
      <c r="D192" s="20" t="s">
        <v>123</v>
      </c>
      <c r="E192" s="21"/>
      <c r="F192" s="22">
        <v>45.5</v>
      </c>
    </row>
    <row r="193" spans="1:6" x14ac:dyDescent="0.25">
      <c r="A193" s="17" t="s">
        <v>115</v>
      </c>
      <c r="B193" s="18">
        <v>6</v>
      </c>
      <c r="C193" s="19"/>
      <c r="D193" s="20" t="s">
        <v>123</v>
      </c>
      <c r="E193" s="21"/>
      <c r="F193" s="22">
        <v>25.14</v>
      </c>
    </row>
    <row r="194" spans="1:6" x14ac:dyDescent="0.25">
      <c r="A194" s="17" t="s">
        <v>115</v>
      </c>
      <c r="B194" s="18">
        <v>12</v>
      </c>
      <c r="C194" s="19"/>
      <c r="D194" s="20" t="s">
        <v>123</v>
      </c>
      <c r="E194" s="21"/>
      <c r="F194" s="22">
        <v>50.28</v>
      </c>
    </row>
    <row r="195" spans="1:6" x14ac:dyDescent="0.25">
      <c r="A195" s="17" t="s">
        <v>115</v>
      </c>
      <c r="B195" s="18">
        <v>78</v>
      </c>
      <c r="C195" s="19"/>
      <c r="D195" s="20" t="s">
        <v>136</v>
      </c>
      <c r="E195" s="21"/>
      <c r="F195" s="22">
        <v>421.20000000000005</v>
      </c>
    </row>
    <row r="196" spans="1:6" x14ac:dyDescent="0.25">
      <c r="A196" s="17" t="s">
        <v>115</v>
      </c>
      <c r="B196" s="18">
        <v>37</v>
      </c>
      <c r="C196" s="19"/>
      <c r="D196" s="20" t="s">
        <v>137</v>
      </c>
      <c r="E196" s="21"/>
      <c r="F196" s="22">
        <v>132.46</v>
      </c>
    </row>
    <row r="197" spans="1:6" x14ac:dyDescent="0.25">
      <c r="A197" s="17" t="s">
        <v>115</v>
      </c>
      <c r="B197" s="18">
        <v>80</v>
      </c>
      <c r="C197" s="19"/>
      <c r="D197" s="20" t="s">
        <v>138</v>
      </c>
      <c r="E197" s="21"/>
      <c r="F197" s="22">
        <v>432</v>
      </c>
    </row>
    <row r="198" spans="1:6" x14ac:dyDescent="0.25">
      <c r="A198" s="17" t="s">
        <v>115</v>
      </c>
      <c r="B198" s="18">
        <v>59</v>
      </c>
      <c r="C198" s="19"/>
      <c r="D198" s="20" t="s">
        <v>138</v>
      </c>
      <c r="E198" s="21"/>
      <c r="F198" s="22">
        <v>318.60000000000002</v>
      </c>
    </row>
    <row r="199" spans="1:6" x14ac:dyDescent="0.25">
      <c r="A199" s="17" t="s">
        <v>115</v>
      </c>
      <c r="B199" s="18">
        <v>17</v>
      </c>
      <c r="C199" s="19"/>
      <c r="D199" s="20" t="s">
        <v>139</v>
      </c>
      <c r="E199" s="21"/>
      <c r="F199" s="22">
        <v>51.34</v>
      </c>
    </row>
    <row r="200" spans="1:6" x14ac:dyDescent="0.25">
      <c r="A200" s="17" t="s">
        <v>115</v>
      </c>
      <c r="B200" s="18">
        <v>6</v>
      </c>
      <c r="C200" s="19"/>
      <c r="D200" s="20" t="s">
        <v>139</v>
      </c>
      <c r="E200" s="21"/>
      <c r="F200" s="22">
        <v>18.12</v>
      </c>
    </row>
    <row r="201" spans="1:6" x14ac:dyDescent="0.25">
      <c r="A201" s="17" t="s">
        <v>115</v>
      </c>
      <c r="B201" s="18">
        <v>2</v>
      </c>
      <c r="C201" s="19"/>
      <c r="D201" s="20" t="s">
        <v>139</v>
      </c>
      <c r="E201" s="21"/>
      <c r="F201" s="22">
        <v>6.04</v>
      </c>
    </row>
    <row r="202" spans="1:6" x14ac:dyDescent="0.25">
      <c r="A202" s="17" t="s">
        <v>115</v>
      </c>
      <c r="B202" s="18">
        <v>1</v>
      </c>
      <c r="C202" s="19"/>
      <c r="D202" s="20" t="s">
        <v>139</v>
      </c>
      <c r="E202" s="21"/>
      <c r="F202" s="22">
        <v>3.02</v>
      </c>
    </row>
    <row r="203" spans="1:6" x14ac:dyDescent="0.25">
      <c r="A203" s="17" t="s">
        <v>115</v>
      </c>
      <c r="B203" s="18">
        <v>27</v>
      </c>
      <c r="C203" s="19"/>
      <c r="D203" s="20" t="s">
        <v>139</v>
      </c>
      <c r="E203" s="21"/>
      <c r="F203" s="22">
        <v>81.540000000000006</v>
      </c>
    </row>
    <row r="204" spans="1:6" x14ac:dyDescent="0.25">
      <c r="A204" s="17" t="s">
        <v>115</v>
      </c>
      <c r="B204" s="18">
        <v>17</v>
      </c>
      <c r="C204" s="19"/>
      <c r="D204" s="20" t="s">
        <v>139</v>
      </c>
      <c r="E204" s="21"/>
      <c r="F204" s="22">
        <v>51.339999999999996</v>
      </c>
    </row>
    <row r="205" spans="1:6" x14ac:dyDescent="0.25">
      <c r="A205" s="17" t="s">
        <v>115</v>
      </c>
      <c r="B205" s="18">
        <v>22</v>
      </c>
      <c r="C205" s="19"/>
      <c r="D205" s="20" t="s">
        <v>139</v>
      </c>
      <c r="E205" s="21"/>
      <c r="F205" s="22">
        <v>66.44</v>
      </c>
    </row>
    <row r="206" spans="1:6" x14ac:dyDescent="0.25">
      <c r="A206" s="17" t="s">
        <v>115</v>
      </c>
      <c r="B206" s="18">
        <v>2</v>
      </c>
      <c r="C206" s="19"/>
      <c r="D206" s="20" t="s">
        <v>140</v>
      </c>
      <c r="E206" s="21"/>
      <c r="F206" s="22">
        <v>10.8</v>
      </c>
    </row>
    <row r="207" spans="1:6" x14ac:dyDescent="0.25">
      <c r="A207" s="17" t="s">
        <v>115</v>
      </c>
      <c r="B207" s="18">
        <v>11</v>
      </c>
      <c r="C207" s="19"/>
      <c r="D207" s="20" t="s">
        <v>141</v>
      </c>
      <c r="E207" s="21"/>
      <c r="F207" s="22">
        <v>46.09</v>
      </c>
    </row>
    <row r="208" spans="1:6" x14ac:dyDescent="0.25">
      <c r="A208" s="17" t="s">
        <v>115</v>
      </c>
      <c r="B208" s="18">
        <v>8</v>
      </c>
      <c r="C208" s="19"/>
      <c r="D208" s="20" t="s">
        <v>141</v>
      </c>
      <c r="E208" s="21"/>
      <c r="F208" s="22">
        <v>33.520000000000003</v>
      </c>
    </row>
    <row r="209" spans="1:6" x14ac:dyDescent="0.25">
      <c r="A209" s="17" t="s">
        <v>115</v>
      </c>
      <c r="B209" s="18">
        <v>10</v>
      </c>
      <c r="C209" s="19"/>
      <c r="D209" s="20" t="s">
        <v>141</v>
      </c>
      <c r="E209" s="21"/>
      <c r="F209" s="22">
        <v>41.900000000000006</v>
      </c>
    </row>
    <row r="210" spans="1:6" x14ac:dyDescent="0.25">
      <c r="A210" s="17" t="s">
        <v>115</v>
      </c>
      <c r="B210" s="18">
        <v>6</v>
      </c>
      <c r="C210" s="19"/>
      <c r="D210" s="20" t="s">
        <v>141</v>
      </c>
      <c r="E210" s="21"/>
      <c r="F210" s="22">
        <v>25.14</v>
      </c>
    </row>
    <row r="211" spans="1:6" x14ac:dyDescent="0.25">
      <c r="A211" s="17" t="s">
        <v>115</v>
      </c>
      <c r="B211" s="18">
        <v>9</v>
      </c>
      <c r="C211" s="19"/>
      <c r="D211" s="20" t="s">
        <v>141</v>
      </c>
      <c r="E211" s="21"/>
      <c r="F211" s="22">
        <v>37.710000000000008</v>
      </c>
    </row>
    <row r="212" spans="1:6" x14ac:dyDescent="0.25">
      <c r="A212" s="17" t="s">
        <v>115</v>
      </c>
      <c r="B212" s="18">
        <v>7</v>
      </c>
      <c r="C212" s="19"/>
      <c r="D212" s="20" t="s">
        <v>142</v>
      </c>
      <c r="E212" s="21"/>
      <c r="F212" s="22">
        <v>29.330000000000002</v>
      </c>
    </row>
    <row r="213" spans="1:6" x14ac:dyDescent="0.25">
      <c r="A213" s="17" t="s">
        <v>115</v>
      </c>
      <c r="B213" s="18">
        <v>12</v>
      </c>
      <c r="C213" s="19"/>
      <c r="D213" s="20" t="s">
        <v>142</v>
      </c>
      <c r="E213" s="21"/>
      <c r="F213" s="22">
        <v>50.28</v>
      </c>
    </row>
    <row r="214" spans="1:6" x14ac:dyDescent="0.25">
      <c r="A214" s="17" t="s">
        <v>115</v>
      </c>
      <c r="B214" s="18">
        <v>6</v>
      </c>
      <c r="C214" s="19"/>
      <c r="D214" s="20" t="s">
        <v>135</v>
      </c>
      <c r="E214" s="21"/>
      <c r="F214" s="22">
        <v>25.14</v>
      </c>
    </row>
    <row r="215" spans="1:6" x14ac:dyDescent="0.25">
      <c r="A215" s="17" t="s">
        <v>115</v>
      </c>
      <c r="B215" s="18">
        <v>10</v>
      </c>
      <c r="C215" s="19"/>
      <c r="D215" s="20" t="s">
        <v>135</v>
      </c>
      <c r="E215" s="21"/>
      <c r="F215" s="22">
        <v>41.900000000000006</v>
      </c>
    </row>
    <row r="216" spans="1:6" x14ac:dyDescent="0.25">
      <c r="A216" s="17" t="s">
        <v>115</v>
      </c>
      <c r="B216" s="18">
        <v>7</v>
      </c>
      <c r="C216" s="19"/>
      <c r="D216" s="20" t="s">
        <v>135</v>
      </c>
      <c r="E216" s="21"/>
      <c r="F216" s="22">
        <v>29.330000000000002</v>
      </c>
    </row>
    <row r="217" spans="1:6" x14ac:dyDescent="0.25">
      <c r="A217" s="17" t="s">
        <v>115</v>
      </c>
      <c r="B217" s="18">
        <v>5</v>
      </c>
      <c r="C217" s="19"/>
      <c r="D217" s="20" t="s">
        <v>135</v>
      </c>
      <c r="E217" s="21"/>
      <c r="F217" s="22">
        <v>20.950000000000003</v>
      </c>
    </row>
    <row r="218" spans="1:6" x14ac:dyDescent="0.25">
      <c r="A218" s="17" t="s">
        <v>115</v>
      </c>
      <c r="B218" s="18">
        <v>6</v>
      </c>
      <c r="C218" s="19"/>
      <c r="D218" s="20" t="s">
        <v>135</v>
      </c>
      <c r="E218" s="21"/>
      <c r="F218" s="22">
        <v>25.140000000000004</v>
      </c>
    </row>
    <row r="219" spans="1:6" x14ac:dyDescent="0.25">
      <c r="A219" s="17" t="s">
        <v>115</v>
      </c>
      <c r="B219" s="18">
        <v>4</v>
      </c>
      <c r="C219" s="19"/>
      <c r="D219" s="20" t="s">
        <v>135</v>
      </c>
      <c r="E219" s="21"/>
      <c r="F219" s="22">
        <v>16.760000000000002</v>
      </c>
    </row>
    <row r="220" spans="1:6" x14ac:dyDescent="0.25">
      <c r="A220" s="17" t="s">
        <v>115</v>
      </c>
      <c r="B220" s="18">
        <v>1</v>
      </c>
      <c r="C220" s="19"/>
      <c r="D220" s="20" t="s">
        <v>143</v>
      </c>
      <c r="E220" s="21"/>
      <c r="F220" s="22">
        <v>5.4</v>
      </c>
    </row>
    <row r="221" spans="1:6" x14ac:dyDescent="0.25">
      <c r="A221" s="17" t="s">
        <v>115</v>
      </c>
      <c r="B221" s="18">
        <v>1</v>
      </c>
      <c r="C221" s="19"/>
      <c r="D221" s="20" t="s">
        <v>143</v>
      </c>
      <c r="E221" s="21"/>
      <c r="F221" s="22">
        <v>5.4</v>
      </c>
    </row>
    <row r="222" spans="1:6" x14ac:dyDescent="0.25">
      <c r="A222" s="17" t="s">
        <v>115</v>
      </c>
      <c r="B222" s="18">
        <v>145</v>
      </c>
      <c r="C222" s="19"/>
      <c r="D222" s="20" t="s">
        <v>144</v>
      </c>
      <c r="E222" s="21"/>
      <c r="F222" s="22">
        <v>388.6</v>
      </c>
    </row>
    <row r="223" spans="1:6" x14ac:dyDescent="0.25">
      <c r="A223" s="17" t="s">
        <v>115</v>
      </c>
      <c r="B223" s="18">
        <v>155</v>
      </c>
      <c r="C223" s="19"/>
      <c r="D223" s="20" t="s">
        <v>144</v>
      </c>
      <c r="E223" s="21"/>
      <c r="F223" s="22">
        <v>415.40000000000003</v>
      </c>
    </row>
    <row r="224" spans="1:6" x14ac:dyDescent="0.25">
      <c r="A224" s="17" t="s">
        <v>115</v>
      </c>
      <c r="B224" s="18">
        <v>1</v>
      </c>
      <c r="C224" s="19"/>
      <c r="D224" s="20" t="s">
        <v>144</v>
      </c>
      <c r="E224" s="21"/>
      <c r="F224" s="22">
        <v>2.68</v>
      </c>
    </row>
    <row r="225" spans="1:6" x14ac:dyDescent="0.25">
      <c r="A225" s="17" t="s">
        <v>115</v>
      </c>
      <c r="B225" s="18">
        <v>1</v>
      </c>
      <c r="C225" s="19"/>
      <c r="D225" s="20" t="s">
        <v>144</v>
      </c>
      <c r="E225" s="21"/>
      <c r="F225" s="22">
        <v>2.68</v>
      </c>
    </row>
    <row r="226" spans="1:6" x14ac:dyDescent="0.25">
      <c r="A226" s="17" t="s">
        <v>115</v>
      </c>
      <c r="B226" s="18">
        <v>89</v>
      </c>
      <c r="C226" s="19"/>
      <c r="D226" s="20" t="s">
        <v>144</v>
      </c>
      <c r="E226" s="21"/>
      <c r="F226" s="22">
        <v>238.52</v>
      </c>
    </row>
    <row r="227" spans="1:6" x14ac:dyDescent="0.25">
      <c r="A227" s="17" t="s">
        <v>115</v>
      </c>
      <c r="B227" s="18">
        <v>93</v>
      </c>
      <c r="C227" s="19"/>
      <c r="D227" s="20" t="s">
        <v>144</v>
      </c>
      <c r="E227" s="21"/>
      <c r="F227" s="22">
        <v>249.24</v>
      </c>
    </row>
    <row r="228" spans="1:6" x14ac:dyDescent="0.25">
      <c r="A228" s="17" t="s">
        <v>115</v>
      </c>
      <c r="B228" s="18">
        <v>9</v>
      </c>
      <c r="C228" s="19"/>
      <c r="D228" s="20" t="s">
        <v>145</v>
      </c>
      <c r="E228" s="21"/>
      <c r="F228" s="22">
        <v>58.5</v>
      </c>
    </row>
    <row r="229" spans="1:6" x14ac:dyDescent="0.25">
      <c r="A229" s="17" t="s">
        <v>115</v>
      </c>
      <c r="B229" s="18">
        <v>12</v>
      </c>
      <c r="C229" s="19"/>
      <c r="D229" s="20" t="s">
        <v>145</v>
      </c>
      <c r="E229" s="21"/>
      <c r="F229" s="22">
        <v>78</v>
      </c>
    </row>
    <row r="230" spans="1:6" x14ac:dyDescent="0.25">
      <c r="A230" s="17" t="s">
        <v>115</v>
      </c>
      <c r="B230" s="18">
        <v>2</v>
      </c>
      <c r="C230" s="19"/>
      <c r="D230" s="20" t="s">
        <v>146</v>
      </c>
      <c r="E230" s="21"/>
      <c r="F230" s="22">
        <v>5.44</v>
      </c>
    </row>
    <row r="231" spans="1:6" x14ac:dyDescent="0.25">
      <c r="A231" s="17" t="s">
        <v>115</v>
      </c>
      <c r="B231" s="18">
        <v>2</v>
      </c>
      <c r="C231" s="19"/>
      <c r="D231" s="20" t="s">
        <v>135</v>
      </c>
      <c r="E231" s="21"/>
      <c r="F231" s="22">
        <v>8.3800000000000008</v>
      </c>
    </row>
    <row r="232" spans="1:6" x14ac:dyDescent="0.25">
      <c r="A232" s="17" t="s">
        <v>115</v>
      </c>
      <c r="B232" s="18">
        <v>6</v>
      </c>
      <c r="C232" s="19"/>
      <c r="D232" s="20" t="s">
        <v>147</v>
      </c>
      <c r="E232" s="21"/>
      <c r="F232" s="22">
        <v>24</v>
      </c>
    </row>
    <row r="233" spans="1:6" x14ac:dyDescent="0.25">
      <c r="A233" s="17" t="s">
        <v>115</v>
      </c>
      <c r="B233" s="18">
        <v>1</v>
      </c>
      <c r="C233" s="19"/>
      <c r="D233" s="20" t="s">
        <v>148</v>
      </c>
      <c r="E233" s="21"/>
      <c r="F233" s="22">
        <v>4.1900000000000004</v>
      </c>
    </row>
    <row r="234" spans="1:6" x14ac:dyDescent="0.25">
      <c r="A234" s="17" t="s">
        <v>115</v>
      </c>
      <c r="B234" s="18">
        <v>1</v>
      </c>
      <c r="C234" s="19"/>
      <c r="D234" s="20" t="s">
        <v>144</v>
      </c>
      <c r="E234" s="21"/>
      <c r="F234" s="22">
        <v>2.68</v>
      </c>
    </row>
    <row r="235" spans="1:6" x14ac:dyDescent="0.25">
      <c r="A235" s="17" t="s">
        <v>115</v>
      </c>
      <c r="B235" s="18">
        <v>96</v>
      </c>
      <c r="C235" s="19"/>
      <c r="D235" s="20" t="s">
        <v>144</v>
      </c>
      <c r="E235" s="21"/>
      <c r="F235" s="22">
        <v>257.28000000000003</v>
      </c>
    </row>
    <row r="236" spans="1:6" x14ac:dyDescent="0.25">
      <c r="A236" s="17" t="s">
        <v>115</v>
      </c>
      <c r="B236" s="18">
        <v>124</v>
      </c>
      <c r="C236" s="19"/>
      <c r="D236" s="20" t="s">
        <v>144</v>
      </c>
      <c r="E236" s="21"/>
      <c r="F236" s="22">
        <v>332.32</v>
      </c>
    </row>
    <row r="237" spans="1:6" x14ac:dyDescent="0.25">
      <c r="A237" s="17" t="s">
        <v>115</v>
      </c>
      <c r="B237" s="18">
        <v>1</v>
      </c>
      <c r="C237" s="19"/>
      <c r="D237" s="20" t="s">
        <v>149</v>
      </c>
      <c r="E237" s="21"/>
      <c r="F237" s="22">
        <v>2.02</v>
      </c>
    </row>
    <row r="238" spans="1:6" x14ac:dyDescent="0.25">
      <c r="A238" s="17" t="s">
        <v>115</v>
      </c>
      <c r="B238" s="18">
        <v>3</v>
      </c>
      <c r="C238" s="19"/>
      <c r="D238" s="20" t="s">
        <v>150</v>
      </c>
      <c r="E238" s="21"/>
      <c r="F238" s="22">
        <v>8.16</v>
      </c>
    </row>
    <row r="239" spans="1:6" x14ac:dyDescent="0.25">
      <c r="A239" s="17" t="s">
        <v>115</v>
      </c>
      <c r="B239" s="18">
        <v>2</v>
      </c>
      <c r="C239" s="19"/>
      <c r="D239" s="20" t="s">
        <v>151</v>
      </c>
      <c r="E239" s="21"/>
      <c r="F239" s="22">
        <v>5.44</v>
      </c>
    </row>
    <row r="240" spans="1:6" x14ac:dyDescent="0.25">
      <c r="A240" s="17" t="s">
        <v>115</v>
      </c>
      <c r="B240" s="18">
        <v>1</v>
      </c>
      <c r="C240" s="19"/>
      <c r="D240" s="20" t="s">
        <v>152</v>
      </c>
      <c r="E240" s="21"/>
      <c r="F240" s="22">
        <v>2.72</v>
      </c>
    </row>
    <row r="241" spans="1:6" x14ac:dyDescent="0.25">
      <c r="A241" s="17" t="s">
        <v>115</v>
      </c>
      <c r="B241" s="18">
        <v>8</v>
      </c>
      <c r="C241" s="19"/>
      <c r="D241" s="20" t="s">
        <v>145</v>
      </c>
      <c r="E241" s="21"/>
      <c r="F241" s="22">
        <v>52</v>
      </c>
    </row>
    <row r="242" spans="1:6" x14ac:dyDescent="0.25">
      <c r="A242" s="17" t="s">
        <v>115</v>
      </c>
      <c r="B242" s="18">
        <v>9</v>
      </c>
      <c r="C242" s="19"/>
      <c r="D242" s="20" t="s">
        <v>145</v>
      </c>
      <c r="E242" s="21"/>
      <c r="F242" s="22">
        <v>58.5</v>
      </c>
    </row>
    <row r="243" spans="1:6" x14ac:dyDescent="0.25">
      <c r="A243" s="17" t="s">
        <v>115</v>
      </c>
      <c r="B243" s="18">
        <v>5</v>
      </c>
      <c r="C243" s="19"/>
      <c r="D243" s="20" t="s">
        <v>145</v>
      </c>
      <c r="E243" s="21"/>
      <c r="F243" s="22">
        <v>32.5</v>
      </c>
    </row>
    <row r="244" spans="1:6" x14ac:dyDescent="0.25">
      <c r="A244" s="17" t="s">
        <v>115</v>
      </c>
      <c r="B244" s="18">
        <v>5</v>
      </c>
      <c r="C244" s="19"/>
      <c r="D244" s="20" t="s">
        <v>145</v>
      </c>
      <c r="E244" s="21"/>
      <c r="F244" s="22">
        <v>32.5</v>
      </c>
    </row>
    <row r="245" spans="1:6" x14ac:dyDescent="0.25">
      <c r="A245" s="17" t="s">
        <v>115</v>
      </c>
      <c r="B245" s="18">
        <v>1</v>
      </c>
      <c r="C245" s="19"/>
      <c r="D245" s="20" t="s">
        <v>146</v>
      </c>
      <c r="E245" s="21"/>
      <c r="F245" s="22">
        <v>2.72</v>
      </c>
    </row>
    <row r="246" spans="1:6" x14ac:dyDescent="0.25">
      <c r="A246" s="17" t="s">
        <v>115</v>
      </c>
      <c r="B246" s="18">
        <v>1</v>
      </c>
      <c r="C246" s="19"/>
      <c r="D246" s="20" t="s">
        <v>153</v>
      </c>
      <c r="E246" s="21"/>
      <c r="F246" s="22">
        <v>2.72</v>
      </c>
    </row>
    <row r="247" spans="1:6" x14ac:dyDescent="0.25">
      <c r="A247" s="17" t="s">
        <v>115</v>
      </c>
      <c r="B247" s="18">
        <v>3</v>
      </c>
      <c r="C247" s="19"/>
      <c r="D247" s="20" t="s">
        <v>146</v>
      </c>
      <c r="E247" s="21"/>
      <c r="F247" s="22">
        <v>8.16</v>
      </c>
    </row>
    <row r="248" spans="1:6" x14ac:dyDescent="0.25">
      <c r="A248" s="17" t="s">
        <v>115</v>
      </c>
      <c r="B248" s="18">
        <v>1</v>
      </c>
      <c r="C248" s="19"/>
      <c r="D248" s="20" t="s">
        <v>154</v>
      </c>
      <c r="E248" s="21"/>
      <c r="F248" s="22">
        <v>2.68</v>
      </c>
    </row>
    <row r="249" spans="1:6" x14ac:dyDescent="0.25">
      <c r="A249" s="17" t="s">
        <v>115</v>
      </c>
      <c r="B249" s="18">
        <v>113</v>
      </c>
      <c r="C249" s="19"/>
      <c r="D249" s="20" t="s">
        <v>155</v>
      </c>
      <c r="E249" s="21"/>
      <c r="F249" s="22">
        <v>620.37</v>
      </c>
    </row>
    <row r="250" spans="1:6" x14ac:dyDescent="0.25">
      <c r="A250" s="17" t="s">
        <v>115</v>
      </c>
      <c r="B250" s="18">
        <v>2</v>
      </c>
      <c r="C250" s="19"/>
      <c r="D250" s="20" t="s">
        <v>156</v>
      </c>
      <c r="E250" s="21"/>
      <c r="F250" s="22">
        <v>6.04</v>
      </c>
    </row>
    <row r="251" spans="1:6" x14ac:dyDescent="0.25">
      <c r="A251" s="17" t="s">
        <v>115</v>
      </c>
      <c r="B251" s="18">
        <v>3</v>
      </c>
      <c r="C251" s="19"/>
      <c r="D251" s="20" t="s">
        <v>156</v>
      </c>
      <c r="E251" s="21"/>
      <c r="F251" s="22">
        <v>9.06</v>
      </c>
    </row>
    <row r="252" spans="1:6" x14ac:dyDescent="0.25">
      <c r="A252" s="17" t="s">
        <v>115</v>
      </c>
      <c r="B252" s="18">
        <v>22</v>
      </c>
      <c r="C252" s="19"/>
      <c r="D252" s="20" t="s">
        <v>157</v>
      </c>
      <c r="E252" s="21"/>
      <c r="F252" s="22">
        <v>58.960000000000008</v>
      </c>
    </row>
    <row r="253" spans="1:6" x14ac:dyDescent="0.25">
      <c r="A253" s="17" t="s">
        <v>115</v>
      </c>
      <c r="B253" s="18">
        <v>30</v>
      </c>
      <c r="C253" s="19"/>
      <c r="D253" s="20" t="s">
        <v>157</v>
      </c>
      <c r="E253" s="21"/>
      <c r="F253" s="22">
        <v>80.400000000000006</v>
      </c>
    </row>
    <row r="254" spans="1:6" x14ac:dyDescent="0.25">
      <c r="A254" s="17" t="s">
        <v>115</v>
      </c>
      <c r="B254" s="18">
        <v>25</v>
      </c>
      <c r="C254" s="19"/>
      <c r="D254" s="20" t="s">
        <v>157</v>
      </c>
      <c r="E254" s="21"/>
      <c r="F254" s="22">
        <v>67</v>
      </c>
    </row>
    <row r="255" spans="1:6" x14ac:dyDescent="0.25">
      <c r="A255" s="17" t="s">
        <v>115</v>
      </c>
      <c r="B255" s="18">
        <v>18</v>
      </c>
      <c r="C255" s="19"/>
      <c r="D255" s="20" t="s">
        <v>157</v>
      </c>
      <c r="E255" s="21"/>
      <c r="F255" s="22">
        <v>48.24</v>
      </c>
    </row>
    <row r="256" spans="1:6" x14ac:dyDescent="0.25">
      <c r="A256" s="17" t="s">
        <v>115</v>
      </c>
      <c r="B256" s="18">
        <v>5</v>
      </c>
      <c r="C256" s="19"/>
      <c r="D256" s="20" t="s">
        <v>116</v>
      </c>
      <c r="E256" s="21"/>
      <c r="F256" s="22">
        <v>13.600000000000001</v>
      </c>
    </row>
    <row r="257" spans="1:6" x14ac:dyDescent="0.25">
      <c r="A257" s="17" t="s">
        <v>115</v>
      </c>
      <c r="B257" s="18">
        <v>22</v>
      </c>
      <c r="C257" s="19"/>
      <c r="D257" s="20" t="s">
        <v>158</v>
      </c>
      <c r="E257" s="21"/>
      <c r="F257" s="22">
        <v>118.80000000000001</v>
      </c>
    </row>
    <row r="258" spans="1:6" x14ac:dyDescent="0.25">
      <c r="A258" s="17" t="s">
        <v>115</v>
      </c>
      <c r="B258" s="18">
        <v>39</v>
      </c>
      <c r="C258" s="19"/>
      <c r="D258" s="20" t="s">
        <v>159</v>
      </c>
      <c r="E258" s="21"/>
      <c r="F258" s="22">
        <v>210.60000000000002</v>
      </c>
    </row>
    <row r="259" spans="1:6" x14ac:dyDescent="0.25">
      <c r="A259" s="17" t="s">
        <v>115</v>
      </c>
      <c r="B259" s="18">
        <v>30</v>
      </c>
      <c r="C259" s="19"/>
      <c r="D259" s="20" t="s">
        <v>160</v>
      </c>
      <c r="E259" s="21"/>
      <c r="F259" s="22">
        <v>162</v>
      </c>
    </row>
    <row r="260" spans="1:6" x14ac:dyDescent="0.25">
      <c r="A260" s="17" t="s">
        <v>115</v>
      </c>
      <c r="B260" s="18">
        <v>8</v>
      </c>
      <c r="C260" s="19"/>
      <c r="D260" s="20" t="s">
        <v>161</v>
      </c>
      <c r="E260" s="21"/>
      <c r="F260" s="22">
        <v>43.2</v>
      </c>
    </row>
    <row r="261" spans="1:6" x14ac:dyDescent="0.25">
      <c r="A261" s="17" t="s">
        <v>115</v>
      </c>
      <c r="B261" s="18">
        <v>33</v>
      </c>
      <c r="C261" s="19"/>
      <c r="D261" s="20" t="s">
        <v>162</v>
      </c>
      <c r="E261" s="21"/>
      <c r="F261" s="22">
        <v>178.20000000000002</v>
      </c>
    </row>
    <row r="262" spans="1:6" x14ac:dyDescent="0.25">
      <c r="A262" s="17" t="s">
        <v>115</v>
      </c>
      <c r="B262" s="18">
        <v>32</v>
      </c>
      <c r="C262" s="19"/>
      <c r="D262" s="20" t="s">
        <v>163</v>
      </c>
      <c r="E262" s="21"/>
      <c r="F262" s="22">
        <v>172.8</v>
      </c>
    </row>
    <row r="263" spans="1:6" x14ac:dyDescent="0.25">
      <c r="A263" s="17" t="s">
        <v>115</v>
      </c>
      <c r="B263" s="18">
        <v>6</v>
      </c>
      <c r="C263" s="19"/>
      <c r="D263" s="20" t="s">
        <v>164</v>
      </c>
      <c r="E263" s="21"/>
      <c r="F263" s="22">
        <v>32.400000000000006</v>
      </c>
    </row>
    <row r="264" spans="1:6" x14ac:dyDescent="0.25">
      <c r="A264" s="17" t="s">
        <v>115</v>
      </c>
      <c r="B264" s="18">
        <v>4</v>
      </c>
      <c r="C264" s="19"/>
      <c r="D264" s="20" t="s">
        <v>165</v>
      </c>
      <c r="E264" s="21"/>
      <c r="F264" s="22">
        <v>21.6</v>
      </c>
    </row>
    <row r="265" spans="1:6" x14ac:dyDescent="0.25">
      <c r="A265" s="17" t="s">
        <v>115</v>
      </c>
      <c r="B265" s="18">
        <v>5</v>
      </c>
      <c r="C265" s="19"/>
      <c r="D265" s="20" t="s">
        <v>166</v>
      </c>
      <c r="E265" s="21"/>
      <c r="F265" s="22">
        <v>27</v>
      </c>
    </row>
    <row r="266" spans="1:6" x14ac:dyDescent="0.25">
      <c r="A266" s="17" t="s">
        <v>115</v>
      </c>
      <c r="B266" s="18">
        <v>8</v>
      </c>
      <c r="C266" s="19"/>
      <c r="D266" s="20" t="s">
        <v>167</v>
      </c>
      <c r="E266" s="21"/>
      <c r="F266" s="22">
        <v>43.2</v>
      </c>
    </row>
    <row r="267" spans="1:6" x14ac:dyDescent="0.25">
      <c r="A267" s="17" t="s">
        <v>115</v>
      </c>
      <c r="B267" s="18">
        <v>7</v>
      </c>
      <c r="C267" s="19"/>
      <c r="D267" s="20" t="s">
        <v>168</v>
      </c>
      <c r="E267" s="21"/>
      <c r="F267" s="22">
        <v>37.800000000000004</v>
      </c>
    </row>
    <row r="268" spans="1:6" x14ac:dyDescent="0.25">
      <c r="A268" s="17" t="s">
        <v>115</v>
      </c>
      <c r="B268" s="18">
        <v>34</v>
      </c>
      <c r="C268" s="19"/>
      <c r="D268" s="20" t="s">
        <v>169</v>
      </c>
      <c r="E268" s="21"/>
      <c r="F268" s="22">
        <v>102.68</v>
      </c>
    </row>
    <row r="269" spans="1:6" x14ac:dyDescent="0.25">
      <c r="A269" s="17" t="s">
        <v>115</v>
      </c>
      <c r="B269" s="18">
        <v>20</v>
      </c>
      <c r="C269" s="19"/>
      <c r="D269" s="20" t="s">
        <v>170</v>
      </c>
      <c r="E269" s="21"/>
      <c r="F269" s="22">
        <v>60.4</v>
      </c>
    </row>
    <row r="270" spans="1:6" x14ac:dyDescent="0.25">
      <c r="A270" s="17" t="s">
        <v>115</v>
      </c>
      <c r="B270" s="18">
        <v>23</v>
      </c>
      <c r="C270" s="19"/>
      <c r="D270" s="20" t="s">
        <v>171</v>
      </c>
      <c r="E270" s="21"/>
      <c r="F270" s="22">
        <v>69.460000000000008</v>
      </c>
    </row>
    <row r="271" spans="1:6" x14ac:dyDescent="0.25">
      <c r="A271" s="17" t="s">
        <v>115</v>
      </c>
      <c r="B271" s="18">
        <v>23</v>
      </c>
      <c r="C271" s="19"/>
      <c r="D271" s="20" t="s">
        <v>172</v>
      </c>
      <c r="E271" s="21"/>
      <c r="F271" s="22">
        <v>69.460000000000008</v>
      </c>
    </row>
    <row r="272" spans="1:6" x14ac:dyDescent="0.25">
      <c r="A272" s="17" t="s">
        <v>115</v>
      </c>
      <c r="B272" s="18">
        <v>23</v>
      </c>
      <c r="C272" s="19"/>
      <c r="D272" s="20" t="s">
        <v>173</v>
      </c>
      <c r="E272" s="21"/>
      <c r="F272" s="22">
        <v>69.460000000000008</v>
      </c>
    </row>
    <row r="273" spans="1:6" x14ac:dyDescent="0.25">
      <c r="A273" s="17" t="s">
        <v>115</v>
      </c>
      <c r="B273" s="18">
        <v>35</v>
      </c>
      <c r="C273" s="19"/>
      <c r="D273" s="20" t="s">
        <v>174</v>
      </c>
      <c r="E273" s="21"/>
      <c r="F273" s="22">
        <v>105.7</v>
      </c>
    </row>
    <row r="274" spans="1:6" x14ac:dyDescent="0.25">
      <c r="A274" s="17" t="s">
        <v>115</v>
      </c>
      <c r="B274" s="18">
        <v>23</v>
      </c>
      <c r="C274" s="19"/>
      <c r="D274" s="20" t="s">
        <v>175</v>
      </c>
      <c r="E274" s="21"/>
      <c r="F274" s="22">
        <v>69.459999999999994</v>
      </c>
    </row>
    <row r="275" spans="1:6" x14ac:dyDescent="0.25">
      <c r="A275" s="17" t="s">
        <v>115</v>
      </c>
      <c r="B275" s="18">
        <v>27</v>
      </c>
      <c r="C275" s="19"/>
      <c r="D275" s="20" t="s">
        <v>176</v>
      </c>
      <c r="E275" s="21"/>
      <c r="F275" s="22">
        <v>81.539999999999992</v>
      </c>
    </row>
    <row r="276" spans="1:6" x14ac:dyDescent="0.25">
      <c r="A276" s="17" t="s">
        <v>115</v>
      </c>
      <c r="B276" s="18">
        <v>21</v>
      </c>
      <c r="C276" s="19"/>
      <c r="D276" s="20" t="s">
        <v>177</v>
      </c>
      <c r="E276" s="21"/>
      <c r="F276" s="22">
        <v>66.149999999999991</v>
      </c>
    </row>
    <row r="277" spans="1:6" x14ac:dyDescent="0.25">
      <c r="A277" s="17" t="s">
        <v>115</v>
      </c>
      <c r="B277" s="18">
        <v>22</v>
      </c>
      <c r="C277" s="19"/>
      <c r="D277" s="20" t="s">
        <v>178</v>
      </c>
      <c r="E277" s="21"/>
      <c r="F277" s="22">
        <v>69.3</v>
      </c>
    </row>
    <row r="278" spans="1:6" x14ac:dyDescent="0.25">
      <c r="A278" s="17" t="s">
        <v>115</v>
      </c>
      <c r="B278" s="18">
        <v>514</v>
      </c>
      <c r="C278" s="19"/>
      <c r="D278" s="20" t="s">
        <v>179</v>
      </c>
      <c r="E278" s="21"/>
      <c r="F278" s="22">
        <v>4338.16</v>
      </c>
    </row>
    <row r="279" spans="1:6" x14ac:dyDescent="0.25">
      <c r="A279" s="17" t="s">
        <v>115</v>
      </c>
      <c r="B279" s="18">
        <v>199</v>
      </c>
      <c r="C279" s="19"/>
      <c r="D279" s="20" t="s">
        <v>180</v>
      </c>
      <c r="E279" s="21"/>
      <c r="F279" s="22">
        <v>1679.56</v>
      </c>
    </row>
    <row r="280" spans="1:6" ht="25.5" x14ac:dyDescent="0.25">
      <c r="A280" s="23" t="s">
        <v>181</v>
      </c>
      <c r="B280" s="29">
        <f>SUM(B134:B279)</f>
        <v>3666</v>
      </c>
      <c r="C280" s="25"/>
      <c r="D280" s="25"/>
      <c r="E280" s="27"/>
      <c r="F280" s="30">
        <f>SUM(F134:F279)</f>
        <v>18168.34</v>
      </c>
    </row>
    <row r="281" spans="1:6" x14ac:dyDescent="0.25">
      <c r="A281" s="31" t="s">
        <v>182</v>
      </c>
      <c r="B281" s="18">
        <v>19</v>
      </c>
      <c r="C281" s="32" t="s">
        <v>183</v>
      </c>
      <c r="D281" s="32" t="s">
        <v>184</v>
      </c>
      <c r="E281" s="21"/>
      <c r="F281" s="33">
        <v>124.44999999999999</v>
      </c>
    </row>
    <row r="282" spans="1:6" x14ac:dyDescent="0.25">
      <c r="A282" s="31" t="s">
        <v>182</v>
      </c>
      <c r="B282" s="18">
        <v>17</v>
      </c>
      <c r="C282" s="32" t="s">
        <v>185</v>
      </c>
      <c r="D282" s="32" t="s">
        <v>186</v>
      </c>
      <c r="E282" s="21"/>
      <c r="F282" s="33">
        <v>111.35</v>
      </c>
    </row>
    <row r="283" spans="1:6" x14ac:dyDescent="0.25">
      <c r="A283" s="31" t="s">
        <v>182</v>
      </c>
      <c r="B283" s="18">
        <v>1</v>
      </c>
      <c r="C283" s="32" t="s">
        <v>187</v>
      </c>
      <c r="D283" s="32" t="s">
        <v>188</v>
      </c>
      <c r="E283" s="21"/>
      <c r="F283" s="33">
        <v>6.55</v>
      </c>
    </row>
    <row r="284" spans="1:6" x14ac:dyDescent="0.25">
      <c r="A284" s="31" t="s">
        <v>182</v>
      </c>
      <c r="B284" s="18">
        <v>43</v>
      </c>
      <c r="C284" s="32" t="s">
        <v>189</v>
      </c>
      <c r="D284" s="32" t="s">
        <v>190</v>
      </c>
      <c r="E284" s="21"/>
      <c r="F284" s="33">
        <v>244.23999999999998</v>
      </c>
    </row>
    <row r="285" spans="1:6" x14ac:dyDescent="0.25">
      <c r="A285" s="31" t="s">
        <v>182</v>
      </c>
      <c r="B285" s="18">
        <v>47</v>
      </c>
      <c r="C285" s="32" t="s">
        <v>191</v>
      </c>
      <c r="D285" s="32" t="s">
        <v>192</v>
      </c>
      <c r="E285" s="21"/>
      <c r="F285" s="33">
        <v>266.95999999999998</v>
      </c>
    </row>
    <row r="286" spans="1:6" x14ac:dyDescent="0.25">
      <c r="A286" s="31" t="s">
        <v>182</v>
      </c>
      <c r="B286" s="18">
        <v>21</v>
      </c>
      <c r="C286" s="32" t="s">
        <v>193</v>
      </c>
      <c r="D286" s="32" t="s">
        <v>194</v>
      </c>
      <c r="E286" s="21"/>
      <c r="F286" s="33">
        <v>119.27999999999999</v>
      </c>
    </row>
    <row r="287" spans="1:6" x14ac:dyDescent="0.25">
      <c r="A287" s="31" t="s">
        <v>182</v>
      </c>
      <c r="B287" s="18">
        <v>1</v>
      </c>
      <c r="C287" s="32" t="s">
        <v>195</v>
      </c>
      <c r="D287" s="32" t="s">
        <v>196</v>
      </c>
      <c r="E287" s="21"/>
      <c r="F287" s="33">
        <v>5.68</v>
      </c>
    </row>
    <row r="288" spans="1:6" x14ac:dyDescent="0.25">
      <c r="A288" s="31" t="s">
        <v>182</v>
      </c>
      <c r="B288" s="18">
        <v>60</v>
      </c>
      <c r="C288" s="32" t="s">
        <v>197</v>
      </c>
      <c r="D288" s="32" t="s">
        <v>198</v>
      </c>
      <c r="E288" s="21"/>
      <c r="F288" s="33">
        <v>340.79999999999995</v>
      </c>
    </row>
    <row r="289" spans="1:6" x14ac:dyDescent="0.25">
      <c r="A289" s="31" t="s">
        <v>182</v>
      </c>
      <c r="B289" s="18">
        <v>28</v>
      </c>
      <c r="C289" s="32" t="s">
        <v>199</v>
      </c>
      <c r="D289" s="32" t="s">
        <v>200</v>
      </c>
      <c r="E289" s="21"/>
      <c r="F289" s="33">
        <v>159.04000000000002</v>
      </c>
    </row>
    <row r="290" spans="1:6" x14ac:dyDescent="0.25">
      <c r="A290" s="31" t="s">
        <v>182</v>
      </c>
      <c r="B290" s="18">
        <v>22</v>
      </c>
      <c r="C290" s="32" t="s">
        <v>201</v>
      </c>
      <c r="D290" s="32" t="s">
        <v>202</v>
      </c>
      <c r="E290" s="21"/>
      <c r="F290" s="33">
        <v>124.96</v>
      </c>
    </row>
    <row r="291" spans="1:6" x14ac:dyDescent="0.25">
      <c r="A291" s="31" t="s">
        <v>182</v>
      </c>
      <c r="B291" s="18">
        <v>42</v>
      </c>
      <c r="C291" s="32" t="s">
        <v>203</v>
      </c>
      <c r="D291" s="32" t="s">
        <v>204</v>
      </c>
      <c r="E291" s="21"/>
      <c r="F291" s="33">
        <v>238.56</v>
      </c>
    </row>
    <row r="292" spans="1:6" x14ac:dyDescent="0.25">
      <c r="A292" s="31" t="s">
        <v>182</v>
      </c>
      <c r="B292" s="18">
        <v>9</v>
      </c>
      <c r="C292" s="32" t="s">
        <v>205</v>
      </c>
      <c r="D292" s="32" t="s">
        <v>206</v>
      </c>
      <c r="E292" s="21"/>
      <c r="F292" s="33">
        <v>44.1</v>
      </c>
    </row>
    <row r="293" spans="1:6" x14ac:dyDescent="0.25">
      <c r="A293" s="31" t="s">
        <v>182</v>
      </c>
      <c r="B293" s="18">
        <v>24</v>
      </c>
      <c r="C293" s="32" t="s">
        <v>207</v>
      </c>
      <c r="D293" s="32" t="s">
        <v>208</v>
      </c>
      <c r="E293" s="21"/>
      <c r="F293" s="33">
        <v>117.60000000000001</v>
      </c>
    </row>
    <row r="294" spans="1:6" x14ac:dyDescent="0.25">
      <c r="A294" s="31" t="s">
        <v>182</v>
      </c>
      <c r="B294" s="18">
        <v>20</v>
      </c>
      <c r="C294" s="32" t="s">
        <v>209</v>
      </c>
      <c r="D294" s="32" t="s">
        <v>210</v>
      </c>
      <c r="E294" s="21"/>
      <c r="F294" s="33">
        <v>98</v>
      </c>
    </row>
    <row r="295" spans="1:6" x14ac:dyDescent="0.25">
      <c r="A295" s="31" t="s">
        <v>182</v>
      </c>
      <c r="B295" s="18">
        <v>12</v>
      </c>
      <c r="C295" s="32" t="s">
        <v>211</v>
      </c>
      <c r="D295" s="32" t="s">
        <v>212</v>
      </c>
      <c r="E295" s="21"/>
      <c r="F295" s="33">
        <v>58.800000000000004</v>
      </c>
    </row>
    <row r="296" spans="1:6" x14ac:dyDescent="0.25">
      <c r="A296" s="31" t="s">
        <v>182</v>
      </c>
      <c r="B296" s="18">
        <v>12</v>
      </c>
      <c r="C296" s="32" t="s">
        <v>213</v>
      </c>
      <c r="D296" s="32" t="s">
        <v>214</v>
      </c>
      <c r="E296" s="21"/>
      <c r="F296" s="33">
        <v>58.800000000000004</v>
      </c>
    </row>
    <row r="297" spans="1:6" x14ac:dyDescent="0.25">
      <c r="A297" s="31" t="s">
        <v>182</v>
      </c>
      <c r="B297" s="18">
        <v>13</v>
      </c>
      <c r="C297" s="32" t="s">
        <v>215</v>
      </c>
      <c r="D297" s="32" t="s">
        <v>216</v>
      </c>
      <c r="E297" s="21"/>
      <c r="F297" s="33">
        <v>63.7</v>
      </c>
    </row>
    <row r="298" spans="1:6" x14ac:dyDescent="0.25">
      <c r="A298" s="31" t="s">
        <v>182</v>
      </c>
      <c r="B298" s="18">
        <v>19</v>
      </c>
      <c r="C298" s="32" t="s">
        <v>217</v>
      </c>
      <c r="D298" s="32" t="s">
        <v>218</v>
      </c>
      <c r="E298" s="21"/>
      <c r="F298" s="33">
        <v>97.66</v>
      </c>
    </row>
    <row r="299" spans="1:6" x14ac:dyDescent="0.25">
      <c r="A299" s="31" t="s">
        <v>182</v>
      </c>
      <c r="B299" s="18">
        <v>24</v>
      </c>
      <c r="C299" s="32" t="s">
        <v>219</v>
      </c>
      <c r="D299" s="32" t="s">
        <v>220</v>
      </c>
      <c r="E299" s="21"/>
      <c r="F299" s="33">
        <v>123.36</v>
      </c>
    </row>
    <row r="300" spans="1:6" x14ac:dyDescent="0.25">
      <c r="A300" s="31" t="s">
        <v>182</v>
      </c>
      <c r="B300" s="18">
        <v>18</v>
      </c>
      <c r="C300" s="32" t="s">
        <v>221</v>
      </c>
      <c r="D300" s="32" t="s">
        <v>222</v>
      </c>
      <c r="E300" s="21"/>
      <c r="F300" s="33">
        <v>92.52</v>
      </c>
    </row>
    <row r="301" spans="1:6" x14ac:dyDescent="0.25">
      <c r="A301" s="31" t="s">
        <v>182</v>
      </c>
      <c r="B301" s="18">
        <v>20</v>
      </c>
      <c r="C301" s="32" t="s">
        <v>223</v>
      </c>
      <c r="D301" s="32" t="s">
        <v>224</v>
      </c>
      <c r="E301" s="21"/>
      <c r="F301" s="33">
        <v>102.8</v>
      </c>
    </row>
    <row r="302" spans="1:6" x14ac:dyDescent="0.25">
      <c r="A302" s="31" t="s">
        <v>182</v>
      </c>
      <c r="B302" s="18">
        <v>19</v>
      </c>
      <c r="C302" s="32" t="s">
        <v>225</v>
      </c>
      <c r="D302" s="32" t="s">
        <v>226</v>
      </c>
      <c r="E302" s="21"/>
      <c r="F302" s="33">
        <v>123.12</v>
      </c>
    </row>
    <row r="303" spans="1:6" x14ac:dyDescent="0.25">
      <c r="A303" s="31" t="s">
        <v>182</v>
      </c>
      <c r="B303" s="18">
        <v>21</v>
      </c>
      <c r="C303" s="32" t="s">
        <v>227</v>
      </c>
      <c r="D303" s="32" t="s">
        <v>228</v>
      </c>
      <c r="E303" s="21"/>
      <c r="F303" s="33">
        <v>96.6</v>
      </c>
    </row>
    <row r="304" spans="1:6" x14ac:dyDescent="0.25">
      <c r="A304" s="31" t="s">
        <v>182</v>
      </c>
      <c r="B304" s="18">
        <v>6</v>
      </c>
      <c r="C304" s="32" t="s">
        <v>229</v>
      </c>
      <c r="D304" s="32" t="s">
        <v>230</v>
      </c>
      <c r="E304" s="21"/>
      <c r="F304" s="33">
        <v>27.359999999999996</v>
      </c>
    </row>
    <row r="305" spans="1:6" x14ac:dyDescent="0.25">
      <c r="A305" s="31" t="s">
        <v>182</v>
      </c>
      <c r="B305" s="18">
        <v>10</v>
      </c>
      <c r="C305" s="32" t="s">
        <v>231</v>
      </c>
      <c r="D305" s="32" t="s">
        <v>232</v>
      </c>
      <c r="E305" s="21"/>
      <c r="F305" s="33">
        <v>45.599999999999994</v>
      </c>
    </row>
    <row r="306" spans="1:6" x14ac:dyDescent="0.25">
      <c r="A306" s="31" t="s">
        <v>182</v>
      </c>
      <c r="B306" s="18">
        <v>7</v>
      </c>
      <c r="C306" s="32" t="s">
        <v>233</v>
      </c>
      <c r="D306" s="32" t="s">
        <v>234</v>
      </c>
      <c r="E306" s="21"/>
      <c r="F306" s="33">
        <v>31.919999999999998</v>
      </c>
    </row>
    <row r="307" spans="1:6" x14ac:dyDescent="0.25">
      <c r="A307" s="31" t="s">
        <v>182</v>
      </c>
      <c r="B307" s="18">
        <v>35</v>
      </c>
      <c r="C307" s="32" t="s">
        <v>235</v>
      </c>
      <c r="D307" s="32" t="s">
        <v>236</v>
      </c>
      <c r="E307" s="21"/>
      <c r="F307" s="33">
        <v>159.6</v>
      </c>
    </row>
    <row r="308" spans="1:6" x14ac:dyDescent="0.25">
      <c r="A308" s="31" t="s">
        <v>182</v>
      </c>
      <c r="B308" s="18">
        <v>14</v>
      </c>
      <c r="C308" s="32" t="s">
        <v>237</v>
      </c>
      <c r="D308" s="32" t="s">
        <v>238</v>
      </c>
      <c r="E308" s="21"/>
      <c r="F308" s="33">
        <v>63.42</v>
      </c>
    </row>
    <row r="309" spans="1:6" x14ac:dyDescent="0.25">
      <c r="A309" s="31" t="s">
        <v>182</v>
      </c>
      <c r="B309" s="18">
        <v>16</v>
      </c>
      <c r="C309" s="32" t="s">
        <v>239</v>
      </c>
      <c r="D309" s="32" t="s">
        <v>240</v>
      </c>
      <c r="E309" s="21"/>
      <c r="F309" s="33">
        <v>72.48</v>
      </c>
    </row>
    <row r="310" spans="1:6" x14ac:dyDescent="0.25">
      <c r="A310" s="31" t="s">
        <v>182</v>
      </c>
      <c r="B310" s="18">
        <v>43</v>
      </c>
      <c r="C310" s="32" t="s">
        <v>241</v>
      </c>
      <c r="D310" s="32" t="s">
        <v>242</v>
      </c>
      <c r="E310" s="21"/>
      <c r="F310" s="33">
        <v>129.86000000000001</v>
      </c>
    </row>
    <row r="311" spans="1:6" x14ac:dyDescent="0.25">
      <c r="A311" s="31" t="s">
        <v>182</v>
      </c>
      <c r="B311" s="18">
        <v>1</v>
      </c>
      <c r="C311" s="32" t="s">
        <v>243</v>
      </c>
      <c r="D311" s="32" t="s">
        <v>244</v>
      </c>
      <c r="E311" s="21"/>
      <c r="F311" s="33">
        <v>3.75</v>
      </c>
    </row>
    <row r="312" spans="1:6" x14ac:dyDescent="0.25">
      <c r="A312" s="31" t="s">
        <v>182</v>
      </c>
      <c r="B312" s="18">
        <v>6</v>
      </c>
      <c r="C312" s="32" t="s">
        <v>245</v>
      </c>
      <c r="D312" s="32" t="s">
        <v>246</v>
      </c>
      <c r="E312" s="21"/>
      <c r="F312" s="33">
        <v>9.6</v>
      </c>
    </row>
    <row r="313" spans="1:6" x14ac:dyDescent="0.25">
      <c r="A313" s="31" t="s">
        <v>182</v>
      </c>
      <c r="B313" s="18">
        <v>6</v>
      </c>
      <c r="C313" s="32" t="s">
        <v>247</v>
      </c>
      <c r="D313" s="32" t="s">
        <v>248</v>
      </c>
      <c r="E313" s="21"/>
      <c r="F313" s="33">
        <v>15.24</v>
      </c>
    </row>
    <row r="314" spans="1:6" x14ac:dyDescent="0.25">
      <c r="A314" s="31" t="s">
        <v>182</v>
      </c>
      <c r="B314" s="18">
        <v>4</v>
      </c>
      <c r="C314" s="32" t="s">
        <v>249</v>
      </c>
      <c r="D314" s="32" t="s">
        <v>250</v>
      </c>
      <c r="E314" s="21"/>
      <c r="F314" s="33">
        <v>6.4</v>
      </c>
    </row>
    <row r="315" spans="1:6" x14ac:dyDescent="0.25">
      <c r="A315" s="31" t="s">
        <v>182</v>
      </c>
      <c r="B315" s="18">
        <v>9</v>
      </c>
      <c r="C315" s="32" t="s">
        <v>251</v>
      </c>
      <c r="D315" s="32" t="s">
        <v>252</v>
      </c>
      <c r="E315" s="21"/>
      <c r="F315" s="33">
        <v>31.5</v>
      </c>
    </row>
    <row r="316" spans="1:6" x14ac:dyDescent="0.25">
      <c r="A316" s="31" t="s">
        <v>182</v>
      </c>
      <c r="B316" s="18">
        <v>17</v>
      </c>
      <c r="C316" s="32" t="s">
        <v>253</v>
      </c>
      <c r="D316" s="32" t="s">
        <v>254</v>
      </c>
      <c r="E316" s="21"/>
      <c r="F316" s="33">
        <v>134.30000000000001</v>
      </c>
    </row>
    <row r="317" spans="1:6" x14ac:dyDescent="0.25">
      <c r="A317" s="31" t="s">
        <v>182</v>
      </c>
      <c r="B317" s="18">
        <v>1</v>
      </c>
      <c r="C317" s="32" t="s">
        <v>255</v>
      </c>
      <c r="D317" s="32" t="s">
        <v>256</v>
      </c>
      <c r="E317" s="21"/>
      <c r="F317" s="33">
        <v>3.95</v>
      </c>
    </row>
    <row r="318" spans="1:6" x14ac:dyDescent="0.25">
      <c r="A318" s="31" t="s">
        <v>182</v>
      </c>
      <c r="B318" s="18">
        <v>1</v>
      </c>
      <c r="C318" s="32" t="s">
        <v>257</v>
      </c>
      <c r="D318" s="32" t="s">
        <v>258</v>
      </c>
      <c r="E318" s="21"/>
      <c r="F318" s="33">
        <v>3.95</v>
      </c>
    </row>
    <row r="319" spans="1:6" x14ac:dyDescent="0.25">
      <c r="A319" s="31" t="s">
        <v>182</v>
      </c>
      <c r="B319" s="18">
        <v>2</v>
      </c>
      <c r="C319" s="32" t="s">
        <v>259</v>
      </c>
      <c r="D319" s="32" t="s">
        <v>22</v>
      </c>
      <c r="E319" s="21"/>
      <c r="F319" s="33">
        <v>7.9</v>
      </c>
    </row>
    <row r="320" spans="1:6" x14ac:dyDescent="0.25">
      <c r="A320" s="31" t="s">
        <v>182</v>
      </c>
      <c r="B320" s="18">
        <v>1</v>
      </c>
      <c r="C320" s="32" t="s">
        <v>260</v>
      </c>
      <c r="D320" s="32" t="s">
        <v>261</v>
      </c>
      <c r="E320" s="21"/>
      <c r="F320" s="33">
        <v>4.05</v>
      </c>
    </row>
    <row r="321" spans="1:6" x14ac:dyDescent="0.25">
      <c r="A321" s="31" t="s">
        <v>182</v>
      </c>
      <c r="B321" s="18">
        <v>1</v>
      </c>
      <c r="C321" s="32" t="s">
        <v>262</v>
      </c>
      <c r="D321" s="32" t="s">
        <v>263</v>
      </c>
      <c r="E321" s="21"/>
      <c r="F321" s="33">
        <v>6.42</v>
      </c>
    </row>
    <row r="322" spans="1:6" x14ac:dyDescent="0.25">
      <c r="A322" s="31" t="s">
        <v>182</v>
      </c>
      <c r="B322" s="18">
        <v>10</v>
      </c>
      <c r="C322" s="32" t="s">
        <v>264</v>
      </c>
      <c r="D322" s="32" t="s">
        <v>265</v>
      </c>
      <c r="E322" s="21"/>
      <c r="F322" s="33">
        <v>45.599999999999994</v>
      </c>
    </row>
    <row r="323" spans="1:6" x14ac:dyDescent="0.25">
      <c r="A323" s="31" t="s">
        <v>182</v>
      </c>
      <c r="B323" s="18">
        <v>1</v>
      </c>
      <c r="C323" s="32" t="s">
        <v>266</v>
      </c>
      <c r="D323" s="32" t="s">
        <v>267</v>
      </c>
      <c r="E323" s="21"/>
      <c r="F323" s="33">
        <v>4.5599999999999996</v>
      </c>
    </row>
    <row r="324" spans="1:6" x14ac:dyDescent="0.25">
      <c r="A324" s="31" t="s">
        <v>182</v>
      </c>
      <c r="B324" s="18">
        <v>26</v>
      </c>
      <c r="C324" s="32" t="s">
        <v>268</v>
      </c>
      <c r="D324" s="32" t="s">
        <v>269</v>
      </c>
      <c r="E324" s="21"/>
      <c r="F324" s="33">
        <v>118.56</v>
      </c>
    </row>
    <row r="325" spans="1:6" x14ac:dyDescent="0.25">
      <c r="A325" s="31" t="s">
        <v>182</v>
      </c>
      <c r="B325" s="18">
        <v>4</v>
      </c>
      <c r="C325" s="32" t="s">
        <v>270</v>
      </c>
      <c r="D325" s="32" t="s">
        <v>271</v>
      </c>
      <c r="E325" s="21"/>
      <c r="F325" s="33">
        <v>18.239999999999998</v>
      </c>
    </row>
    <row r="326" spans="1:6" x14ac:dyDescent="0.25">
      <c r="A326" s="31" t="s">
        <v>182</v>
      </c>
      <c r="B326" s="18">
        <v>1</v>
      </c>
      <c r="C326" s="32" t="s">
        <v>272</v>
      </c>
      <c r="D326" s="32" t="s">
        <v>30</v>
      </c>
      <c r="E326" s="21"/>
      <c r="F326" s="33">
        <v>4.5599999999999996</v>
      </c>
    </row>
    <row r="327" spans="1:6" x14ac:dyDescent="0.25">
      <c r="A327" s="31" t="s">
        <v>182</v>
      </c>
      <c r="B327" s="18">
        <v>14</v>
      </c>
      <c r="C327" s="32" t="s">
        <v>273</v>
      </c>
      <c r="D327" s="32" t="s">
        <v>274</v>
      </c>
      <c r="E327" s="21"/>
      <c r="F327" s="33">
        <v>63.839999999999996</v>
      </c>
    </row>
    <row r="328" spans="1:6" x14ac:dyDescent="0.25">
      <c r="A328" s="31" t="s">
        <v>182</v>
      </c>
      <c r="B328" s="18">
        <v>6</v>
      </c>
      <c r="C328" s="32" t="s">
        <v>275</v>
      </c>
      <c r="D328" s="32" t="s">
        <v>276</v>
      </c>
      <c r="E328" s="21"/>
      <c r="F328" s="33">
        <v>27.36</v>
      </c>
    </row>
    <row r="329" spans="1:6" x14ac:dyDescent="0.25">
      <c r="A329" s="31" t="s">
        <v>182</v>
      </c>
      <c r="B329" s="18">
        <v>16</v>
      </c>
      <c r="C329" s="32" t="s">
        <v>277</v>
      </c>
      <c r="D329" s="32" t="s">
        <v>278</v>
      </c>
      <c r="E329" s="21"/>
      <c r="F329" s="33">
        <v>89.12</v>
      </c>
    </row>
    <row r="330" spans="1:6" x14ac:dyDescent="0.25">
      <c r="A330" s="31" t="s">
        <v>182</v>
      </c>
      <c r="B330" s="18">
        <v>27</v>
      </c>
      <c r="C330" s="32" t="s">
        <v>279</v>
      </c>
      <c r="D330" s="32" t="s">
        <v>280</v>
      </c>
      <c r="E330" s="21"/>
      <c r="F330" s="33">
        <v>150.39000000000001</v>
      </c>
    </row>
    <row r="331" spans="1:6" x14ac:dyDescent="0.25">
      <c r="A331" s="31" t="s">
        <v>182</v>
      </c>
      <c r="B331" s="18">
        <v>20</v>
      </c>
      <c r="C331" s="32" t="s">
        <v>281</v>
      </c>
      <c r="D331" s="32" t="s">
        <v>282</v>
      </c>
      <c r="E331" s="21"/>
      <c r="F331" s="33">
        <v>75.800000000000011</v>
      </c>
    </row>
    <row r="332" spans="1:6" x14ac:dyDescent="0.25">
      <c r="A332" s="31" t="s">
        <v>182</v>
      </c>
      <c r="B332" s="18">
        <v>26</v>
      </c>
      <c r="C332" s="32" t="s">
        <v>283</v>
      </c>
      <c r="D332" s="32" t="s">
        <v>284</v>
      </c>
      <c r="E332" s="21"/>
      <c r="F332" s="33">
        <v>144.82</v>
      </c>
    </row>
    <row r="333" spans="1:6" x14ac:dyDescent="0.25">
      <c r="A333" s="31" t="s">
        <v>182</v>
      </c>
      <c r="B333" s="18">
        <v>40</v>
      </c>
      <c r="C333" s="32" t="s">
        <v>285</v>
      </c>
      <c r="D333" s="32" t="s">
        <v>66</v>
      </c>
      <c r="E333" s="21"/>
      <c r="F333" s="33">
        <v>235.6</v>
      </c>
    </row>
    <row r="334" spans="1:6" x14ac:dyDescent="0.25">
      <c r="A334" s="31" t="s">
        <v>182</v>
      </c>
      <c r="B334" s="18">
        <v>20</v>
      </c>
      <c r="C334" s="32" t="s">
        <v>286</v>
      </c>
      <c r="D334" s="32" t="s">
        <v>67</v>
      </c>
      <c r="E334" s="21"/>
      <c r="F334" s="33">
        <v>117.8</v>
      </c>
    </row>
    <row r="335" spans="1:6" x14ac:dyDescent="0.25">
      <c r="A335" s="31" t="s">
        <v>182</v>
      </c>
      <c r="B335" s="18">
        <v>7</v>
      </c>
      <c r="C335" s="32" t="s">
        <v>287</v>
      </c>
      <c r="D335" s="32" t="s">
        <v>68</v>
      </c>
      <c r="E335" s="21"/>
      <c r="F335" s="33">
        <v>41.23</v>
      </c>
    </row>
    <row r="336" spans="1:6" x14ac:dyDescent="0.25">
      <c r="A336" s="31" t="s">
        <v>182</v>
      </c>
      <c r="B336" s="18">
        <v>11</v>
      </c>
      <c r="C336" s="32" t="s">
        <v>288</v>
      </c>
      <c r="D336" s="32" t="s">
        <v>289</v>
      </c>
      <c r="E336" s="21"/>
      <c r="F336" s="33">
        <v>50.05</v>
      </c>
    </row>
    <row r="337" spans="1:6" x14ac:dyDescent="0.25">
      <c r="A337" s="31" t="s">
        <v>182</v>
      </c>
      <c r="B337" s="18">
        <v>3</v>
      </c>
      <c r="C337" s="32" t="s">
        <v>290</v>
      </c>
      <c r="D337" s="32" t="s">
        <v>291</v>
      </c>
      <c r="E337" s="21"/>
      <c r="F337" s="33">
        <v>19.86</v>
      </c>
    </row>
    <row r="338" spans="1:6" x14ac:dyDescent="0.25">
      <c r="A338" s="31" t="s">
        <v>182</v>
      </c>
      <c r="B338" s="18">
        <v>2</v>
      </c>
      <c r="C338" s="32" t="s">
        <v>292</v>
      </c>
      <c r="D338" s="32" t="s">
        <v>293</v>
      </c>
      <c r="E338" s="21"/>
      <c r="F338" s="33">
        <v>9.1199999999999992</v>
      </c>
    </row>
    <row r="339" spans="1:6" x14ac:dyDescent="0.25">
      <c r="A339" s="31" t="s">
        <v>182</v>
      </c>
      <c r="B339" s="18">
        <v>1</v>
      </c>
      <c r="C339" s="32" t="s">
        <v>294</v>
      </c>
      <c r="D339" s="32" t="s">
        <v>295</v>
      </c>
      <c r="E339" s="21"/>
      <c r="F339" s="33">
        <v>5.14</v>
      </c>
    </row>
    <row r="340" spans="1:6" x14ac:dyDescent="0.25">
      <c r="A340" s="31" t="s">
        <v>182</v>
      </c>
      <c r="B340" s="18">
        <v>26</v>
      </c>
      <c r="C340" s="32" t="s">
        <v>296</v>
      </c>
      <c r="D340" s="32" t="s">
        <v>297</v>
      </c>
      <c r="E340" s="21"/>
      <c r="F340" s="33">
        <v>150.79999999999998</v>
      </c>
    </row>
    <row r="341" spans="1:6" x14ac:dyDescent="0.25">
      <c r="A341" s="31" t="s">
        <v>182</v>
      </c>
      <c r="B341" s="18">
        <v>19</v>
      </c>
      <c r="C341" s="32" t="s">
        <v>298</v>
      </c>
      <c r="D341" s="32" t="s">
        <v>299</v>
      </c>
      <c r="E341" s="21"/>
      <c r="F341" s="33">
        <v>110.19999999999999</v>
      </c>
    </row>
    <row r="342" spans="1:6" x14ac:dyDescent="0.25">
      <c r="A342" s="31" t="s">
        <v>182</v>
      </c>
      <c r="B342" s="18">
        <v>37</v>
      </c>
      <c r="C342" s="32" t="s">
        <v>300</v>
      </c>
      <c r="D342" s="32" t="s">
        <v>301</v>
      </c>
      <c r="E342" s="21"/>
      <c r="F342" s="33">
        <v>214.6</v>
      </c>
    </row>
    <row r="343" spans="1:6" x14ac:dyDescent="0.25">
      <c r="A343" s="31" t="s">
        <v>182</v>
      </c>
      <c r="B343" s="18">
        <v>32</v>
      </c>
      <c r="C343" s="32" t="s">
        <v>302</v>
      </c>
      <c r="D343" s="32" t="s">
        <v>303</v>
      </c>
      <c r="E343" s="21"/>
      <c r="F343" s="33">
        <v>185.6</v>
      </c>
    </row>
    <row r="344" spans="1:6" x14ac:dyDescent="0.25">
      <c r="A344" s="31" t="s">
        <v>182</v>
      </c>
      <c r="B344" s="18">
        <v>8</v>
      </c>
      <c r="C344" s="32" t="s">
        <v>304</v>
      </c>
      <c r="D344" s="32" t="s">
        <v>305</v>
      </c>
      <c r="E344" s="21"/>
      <c r="F344" s="33">
        <v>36.479999999999997</v>
      </c>
    </row>
    <row r="345" spans="1:6" x14ac:dyDescent="0.25">
      <c r="A345" s="31" t="s">
        <v>182</v>
      </c>
      <c r="B345" s="18">
        <v>37</v>
      </c>
      <c r="C345" s="32" t="s">
        <v>306</v>
      </c>
      <c r="D345" s="32" t="s">
        <v>307</v>
      </c>
      <c r="E345" s="21"/>
      <c r="F345" s="33">
        <v>168.71999999999997</v>
      </c>
    </row>
    <row r="346" spans="1:6" x14ac:dyDescent="0.25">
      <c r="A346" s="31" t="s">
        <v>182</v>
      </c>
      <c r="B346" s="18">
        <v>157</v>
      </c>
      <c r="C346" s="32" t="s">
        <v>308</v>
      </c>
      <c r="D346" s="32" t="s">
        <v>309</v>
      </c>
      <c r="E346" s="21"/>
      <c r="F346" s="33">
        <v>910.6</v>
      </c>
    </row>
    <row r="347" spans="1:6" x14ac:dyDescent="0.25">
      <c r="A347" s="31" t="s">
        <v>182</v>
      </c>
      <c r="B347" s="18">
        <v>5</v>
      </c>
      <c r="C347" s="32" t="s">
        <v>310</v>
      </c>
      <c r="D347" s="32" t="s">
        <v>73</v>
      </c>
      <c r="E347" s="21"/>
      <c r="F347" s="33">
        <v>25.7</v>
      </c>
    </row>
    <row r="348" spans="1:6" x14ac:dyDescent="0.25">
      <c r="A348" s="31" t="s">
        <v>182</v>
      </c>
      <c r="B348" s="18">
        <v>9</v>
      </c>
      <c r="C348" s="32" t="s">
        <v>311</v>
      </c>
      <c r="D348" s="32" t="s">
        <v>312</v>
      </c>
      <c r="E348" s="21"/>
      <c r="F348" s="33">
        <v>46.26</v>
      </c>
    </row>
    <row r="349" spans="1:6" x14ac:dyDescent="0.25">
      <c r="A349" s="31" t="s">
        <v>182</v>
      </c>
      <c r="B349" s="18">
        <v>11</v>
      </c>
      <c r="C349" s="32" t="s">
        <v>313</v>
      </c>
      <c r="D349" s="32" t="s">
        <v>314</v>
      </c>
      <c r="E349" s="21"/>
      <c r="F349" s="33">
        <v>56.54</v>
      </c>
    </row>
    <row r="350" spans="1:6" x14ac:dyDescent="0.25">
      <c r="A350" s="31" t="s">
        <v>182</v>
      </c>
      <c r="B350" s="18">
        <v>8</v>
      </c>
      <c r="C350" s="32" t="s">
        <v>315</v>
      </c>
      <c r="D350" s="32" t="s">
        <v>316</v>
      </c>
      <c r="E350" s="21"/>
      <c r="F350" s="33">
        <v>41.12</v>
      </c>
    </row>
    <row r="351" spans="1:6" x14ac:dyDescent="0.25">
      <c r="A351" s="31" t="s">
        <v>182</v>
      </c>
      <c r="B351" s="18">
        <v>1</v>
      </c>
      <c r="C351" s="32" t="s">
        <v>317</v>
      </c>
      <c r="D351" s="32" t="s">
        <v>318</v>
      </c>
      <c r="E351" s="21"/>
      <c r="F351" s="33">
        <v>5.8</v>
      </c>
    </row>
    <row r="352" spans="1:6" x14ac:dyDescent="0.25">
      <c r="A352" s="31" t="s">
        <v>182</v>
      </c>
      <c r="B352" s="18">
        <v>73</v>
      </c>
      <c r="C352" s="32" t="s">
        <v>319</v>
      </c>
      <c r="D352" s="32" t="s">
        <v>320</v>
      </c>
      <c r="E352" s="21"/>
      <c r="F352" s="33">
        <v>423.4</v>
      </c>
    </row>
    <row r="353" spans="1:6" x14ac:dyDescent="0.25">
      <c r="A353" s="31" t="s">
        <v>182</v>
      </c>
      <c r="B353" s="18">
        <v>66</v>
      </c>
      <c r="C353" s="32" t="s">
        <v>321</v>
      </c>
      <c r="D353" s="32" t="s">
        <v>322</v>
      </c>
      <c r="E353" s="21"/>
      <c r="F353" s="33">
        <v>382.79999999999995</v>
      </c>
    </row>
    <row r="354" spans="1:6" x14ac:dyDescent="0.25">
      <c r="A354" s="31" t="s">
        <v>182</v>
      </c>
      <c r="B354" s="18">
        <v>55</v>
      </c>
      <c r="C354" s="32" t="s">
        <v>323</v>
      </c>
      <c r="D354" s="32" t="s">
        <v>77</v>
      </c>
      <c r="E354" s="21"/>
      <c r="F354" s="33">
        <v>282.7</v>
      </c>
    </row>
    <row r="355" spans="1:6" x14ac:dyDescent="0.25">
      <c r="A355" s="31" t="s">
        <v>182</v>
      </c>
      <c r="B355" s="18">
        <v>150</v>
      </c>
      <c r="C355" s="32" t="s">
        <v>324</v>
      </c>
      <c r="D355" s="32" t="s">
        <v>325</v>
      </c>
      <c r="E355" s="21"/>
      <c r="F355" s="33">
        <v>770.99999999999989</v>
      </c>
    </row>
    <row r="356" spans="1:6" x14ac:dyDescent="0.25">
      <c r="A356" s="31" t="s">
        <v>182</v>
      </c>
      <c r="B356" s="18">
        <v>1</v>
      </c>
      <c r="C356" s="32" t="s">
        <v>326</v>
      </c>
      <c r="D356" s="32" t="s">
        <v>327</v>
      </c>
      <c r="E356" s="21"/>
      <c r="F356" s="33">
        <v>5.8</v>
      </c>
    </row>
    <row r="357" spans="1:6" x14ac:dyDescent="0.25">
      <c r="A357" s="31" t="s">
        <v>182</v>
      </c>
      <c r="B357" s="18">
        <v>11</v>
      </c>
      <c r="C357" s="32" t="s">
        <v>328</v>
      </c>
      <c r="D357" s="32" t="s">
        <v>329</v>
      </c>
      <c r="E357" s="21"/>
      <c r="F357" s="33">
        <v>70.95</v>
      </c>
    </row>
    <row r="358" spans="1:6" x14ac:dyDescent="0.25">
      <c r="A358" s="31" t="s">
        <v>182</v>
      </c>
      <c r="B358" s="18">
        <v>1</v>
      </c>
      <c r="C358" s="32" t="s">
        <v>330</v>
      </c>
      <c r="D358" s="32" t="s">
        <v>331</v>
      </c>
      <c r="E358" s="21"/>
      <c r="F358" s="33">
        <v>5.8</v>
      </c>
    </row>
    <row r="359" spans="1:6" x14ac:dyDescent="0.25">
      <c r="A359" s="31" t="s">
        <v>182</v>
      </c>
      <c r="B359" s="18">
        <v>3</v>
      </c>
      <c r="C359" s="32" t="s">
        <v>332</v>
      </c>
      <c r="D359" s="32" t="s">
        <v>333</v>
      </c>
      <c r="E359" s="21"/>
      <c r="F359" s="33">
        <v>17.399999999999999</v>
      </c>
    </row>
    <row r="360" spans="1:6" x14ac:dyDescent="0.25">
      <c r="A360" s="31" t="s">
        <v>182</v>
      </c>
      <c r="B360" s="18">
        <v>1</v>
      </c>
      <c r="C360" s="32" t="s">
        <v>334</v>
      </c>
      <c r="D360" s="32" t="s">
        <v>335</v>
      </c>
      <c r="E360" s="21"/>
      <c r="F360" s="33">
        <v>5.8</v>
      </c>
    </row>
    <row r="361" spans="1:6" x14ac:dyDescent="0.25">
      <c r="A361" s="31" t="s">
        <v>182</v>
      </c>
      <c r="B361" s="18">
        <v>3</v>
      </c>
      <c r="C361" s="32" t="s">
        <v>336</v>
      </c>
      <c r="D361" s="32" t="s">
        <v>337</v>
      </c>
      <c r="E361" s="21"/>
      <c r="F361" s="33">
        <v>15.419999999999998</v>
      </c>
    </row>
    <row r="362" spans="1:6" x14ac:dyDescent="0.25">
      <c r="A362" s="31" t="s">
        <v>182</v>
      </c>
      <c r="B362" s="18">
        <v>11</v>
      </c>
      <c r="C362" s="32" t="s">
        <v>338</v>
      </c>
      <c r="D362" s="32" t="s">
        <v>339</v>
      </c>
      <c r="E362" s="21"/>
      <c r="F362" s="33">
        <v>28.93</v>
      </c>
    </row>
    <row r="363" spans="1:6" x14ac:dyDescent="0.25">
      <c r="A363" s="31" t="s">
        <v>182</v>
      </c>
      <c r="B363" s="18">
        <v>7</v>
      </c>
      <c r="C363" s="32" t="s">
        <v>340</v>
      </c>
      <c r="D363" s="32" t="s">
        <v>81</v>
      </c>
      <c r="E363" s="21"/>
      <c r="F363" s="33">
        <v>18.41</v>
      </c>
    </row>
    <row r="364" spans="1:6" x14ac:dyDescent="0.25">
      <c r="A364" s="31" t="s">
        <v>182</v>
      </c>
      <c r="B364" s="18">
        <v>10</v>
      </c>
      <c r="C364" s="32" t="s">
        <v>341</v>
      </c>
      <c r="D364" s="32" t="s">
        <v>82</v>
      </c>
      <c r="E364" s="21"/>
      <c r="F364" s="33">
        <v>26.299999999999997</v>
      </c>
    </row>
    <row r="365" spans="1:6" x14ac:dyDescent="0.25">
      <c r="A365" s="31" t="s">
        <v>182</v>
      </c>
      <c r="B365" s="18">
        <v>1</v>
      </c>
      <c r="C365" s="32" t="s">
        <v>342</v>
      </c>
      <c r="D365" s="32" t="s">
        <v>343</v>
      </c>
      <c r="E365" s="21"/>
      <c r="F365" s="33">
        <v>3.77</v>
      </c>
    </row>
    <row r="366" spans="1:6" x14ac:dyDescent="0.25">
      <c r="A366" s="31" t="s">
        <v>182</v>
      </c>
      <c r="B366" s="18">
        <v>3</v>
      </c>
      <c r="C366" s="32" t="s">
        <v>344</v>
      </c>
      <c r="D366" s="32" t="s">
        <v>84</v>
      </c>
      <c r="E366" s="21"/>
      <c r="F366" s="33">
        <v>7.89</v>
      </c>
    </row>
    <row r="367" spans="1:6" x14ac:dyDescent="0.25">
      <c r="A367" s="31" t="s">
        <v>182</v>
      </c>
      <c r="B367" s="18">
        <v>7</v>
      </c>
      <c r="C367" s="32" t="s">
        <v>345</v>
      </c>
      <c r="D367" s="32" t="s">
        <v>85</v>
      </c>
      <c r="E367" s="21"/>
      <c r="F367" s="33">
        <v>18.41</v>
      </c>
    </row>
    <row r="368" spans="1:6" x14ac:dyDescent="0.25">
      <c r="A368" s="31" t="s">
        <v>182</v>
      </c>
      <c r="B368" s="18">
        <v>38</v>
      </c>
      <c r="C368" s="32" t="s">
        <v>346</v>
      </c>
      <c r="D368" s="32" t="s">
        <v>86</v>
      </c>
      <c r="E368" s="21"/>
      <c r="F368" s="33">
        <v>292.60000000000002</v>
      </c>
    </row>
    <row r="369" spans="1:6" x14ac:dyDescent="0.25">
      <c r="A369" s="31" t="s">
        <v>182</v>
      </c>
      <c r="B369" s="18">
        <v>2</v>
      </c>
      <c r="C369" s="32" t="s">
        <v>347</v>
      </c>
      <c r="D369" s="32" t="s">
        <v>348</v>
      </c>
      <c r="E369" s="21"/>
      <c r="F369" s="33">
        <v>5.04</v>
      </c>
    </row>
    <row r="370" spans="1:6" x14ac:dyDescent="0.25">
      <c r="A370" s="31" t="s">
        <v>182</v>
      </c>
      <c r="B370" s="18">
        <v>1</v>
      </c>
      <c r="C370" s="32" t="s">
        <v>349</v>
      </c>
      <c r="D370" s="32" t="s">
        <v>350</v>
      </c>
      <c r="E370" s="21"/>
      <c r="F370" s="33">
        <v>3.41</v>
      </c>
    </row>
    <row r="371" spans="1:6" x14ac:dyDescent="0.25">
      <c r="A371" s="31" t="s">
        <v>182</v>
      </c>
      <c r="B371" s="18">
        <v>4</v>
      </c>
      <c r="C371" s="32" t="s">
        <v>351</v>
      </c>
      <c r="D371" s="32" t="s">
        <v>352</v>
      </c>
      <c r="E371" s="21"/>
      <c r="F371" s="33">
        <v>11.96</v>
      </c>
    </row>
    <row r="372" spans="1:6" x14ac:dyDescent="0.25">
      <c r="A372" s="31" t="s">
        <v>182</v>
      </c>
      <c r="B372" s="18">
        <v>1</v>
      </c>
      <c r="C372" s="32" t="s">
        <v>353</v>
      </c>
      <c r="D372" s="32" t="s">
        <v>354</v>
      </c>
      <c r="E372" s="21"/>
      <c r="F372" s="33">
        <v>3.88</v>
      </c>
    </row>
    <row r="373" spans="1:6" x14ac:dyDescent="0.25">
      <c r="A373" s="31" t="s">
        <v>182</v>
      </c>
      <c r="B373" s="18">
        <v>1</v>
      </c>
      <c r="C373" s="32" t="s">
        <v>355</v>
      </c>
      <c r="D373" s="32" t="s">
        <v>354</v>
      </c>
      <c r="E373" s="21"/>
      <c r="F373" s="33">
        <v>3.88</v>
      </c>
    </row>
    <row r="374" spans="1:6" x14ac:dyDescent="0.25">
      <c r="A374" s="31" t="s">
        <v>182</v>
      </c>
      <c r="B374" s="18">
        <v>1</v>
      </c>
      <c r="C374" s="32" t="s">
        <v>356</v>
      </c>
      <c r="D374" s="32" t="s">
        <v>354</v>
      </c>
      <c r="E374" s="21"/>
      <c r="F374" s="33">
        <v>3.88</v>
      </c>
    </row>
    <row r="375" spans="1:6" x14ac:dyDescent="0.25">
      <c r="A375" s="31" t="s">
        <v>182</v>
      </c>
      <c r="B375" s="18">
        <v>2</v>
      </c>
      <c r="C375" s="32" t="s">
        <v>357</v>
      </c>
      <c r="D375" s="32" t="s">
        <v>354</v>
      </c>
      <c r="E375" s="21"/>
      <c r="F375" s="33">
        <v>7.76</v>
      </c>
    </row>
    <row r="376" spans="1:6" x14ac:dyDescent="0.25">
      <c r="A376" s="31" t="s">
        <v>182</v>
      </c>
      <c r="B376" s="18">
        <v>1</v>
      </c>
      <c r="C376" s="32" t="s">
        <v>358</v>
      </c>
      <c r="D376" s="32" t="s">
        <v>354</v>
      </c>
      <c r="E376" s="21"/>
      <c r="F376" s="33">
        <v>3.88</v>
      </c>
    </row>
    <row r="377" spans="1:6" x14ac:dyDescent="0.25">
      <c r="A377" s="31" t="s">
        <v>182</v>
      </c>
      <c r="B377" s="18">
        <v>1</v>
      </c>
      <c r="C377" s="32" t="s">
        <v>359</v>
      </c>
      <c r="D377" s="32" t="s">
        <v>354</v>
      </c>
      <c r="E377" s="21"/>
      <c r="F377" s="33">
        <v>3.88</v>
      </c>
    </row>
    <row r="378" spans="1:6" x14ac:dyDescent="0.25">
      <c r="A378" s="31" t="s">
        <v>182</v>
      </c>
      <c r="B378" s="18">
        <v>1</v>
      </c>
      <c r="C378" s="32" t="s">
        <v>360</v>
      </c>
      <c r="D378" s="32" t="s">
        <v>361</v>
      </c>
      <c r="E378" s="21"/>
      <c r="F378" s="33">
        <v>2.2000000000000002</v>
      </c>
    </row>
    <row r="379" spans="1:6" x14ac:dyDescent="0.25">
      <c r="A379" s="31" t="s">
        <v>182</v>
      </c>
      <c r="B379" s="18">
        <v>1</v>
      </c>
      <c r="C379" s="32" t="s">
        <v>362</v>
      </c>
      <c r="D379" s="32" t="s">
        <v>363</v>
      </c>
      <c r="E379" s="21"/>
      <c r="F379" s="33">
        <v>2.39</v>
      </c>
    </row>
    <row r="380" spans="1:6" x14ac:dyDescent="0.25">
      <c r="A380" s="31" t="s">
        <v>182</v>
      </c>
      <c r="B380" s="18">
        <v>1</v>
      </c>
      <c r="C380" s="32" t="s">
        <v>364</v>
      </c>
      <c r="D380" s="32" t="s">
        <v>363</v>
      </c>
      <c r="E380" s="21"/>
      <c r="F380" s="33">
        <v>2.39</v>
      </c>
    </row>
    <row r="381" spans="1:6" x14ac:dyDescent="0.25">
      <c r="A381" s="31" t="s">
        <v>182</v>
      </c>
      <c r="B381" s="18">
        <v>17</v>
      </c>
      <c r="C381" s="32" t="s">
        <v>365</v>
      </c>
      <c r="D381" s="32" t="s">
        <v>366</v>
      </c>
      <c r="E381" s="21"/>
      <c r="F381" s="33">
        <v>81.430000000000007</v>
      </c>
    </row>
    <row r="382" spans="1:6" x14ac:dyDescent="0.25">
      <c r="A382" s="31" t="s">
        <v>182</v>
      </c>
      <c r="B382" s="18">
        <v>1</v>
      </c>
      <c r="C382" s="32" t="s">
        <v>367</v>
      </c>
      <c r="D382" s="32" t="s">
        <v>368</v>
      </c>
      <c r="E382" s="21"/>
      <c r="F382" s="33">
        <v>2.52</v>
      </c>
    </row>
    <row r="383" spans="1:6" x14ac:dyDescent="0.25">
      <c r="A383" s="31" t="s">
        <v>182</v>
      </c>
      <c r="B383" s="18">
        <v>3</v>
      </c>
      <c r="C383" s="32" t="s">
        <v>369</v>
      </c>
      <c r="D383" s="32" t="s">
        <v>370</v>
      </c>
      <c r="E383" s="21"/>
      <c r="F383" s="33">
        <v>9.75</v>
      </c>
    </row>
    <row r="384" spans="1:6" x14ac:dyDescent="0.25">
      <c r="A384" s="31" t="s">
        <v>182</v>
      </c>
      <c r="B384" s="18">
        <v>1</v>
      </c>
      <c r="C384" s="32" t="s">
        <v>371</v>
      </c>
      <c r="D384" s="32" t="s">
        <v>372</v>
      </c>
      <c r="E384" s="21"/>
      <c r="F384" s="33">
        <v>3.25</v>
      </c>
    </row>
    <row r="385" spans="1:6" x14ac:dyDescent="0.25">
      <c r="A385" s="31" t="s">
        <v>182</v>
      </c>
      <c r="B385" s="18">
        <v>1</v>
      </c>
      <c r="C385" s="32" t="s">
        <v>373</v>
      </c>
      <c r="D385" s="32" t="s">
        <v>374</v>
      </c>
      <c r="E385" s="21"/>
      <c r="F385" s="33">
        <v>3.29</v>
      </c>
    </row>
    <row r="386" spans="1:6" x14ac:dyDescent="0.25">
      <c r="A386" s="31" t="s">
        <v>182</v>
      </c>
      <c r="B386" s="18">
        <v>1</v>
      </c>
      <c r="C386" s="32" t="s">
        <v>375</v>
      </c>
      <c r="D386" s="32" t="s">
        <v>374</v>
      </c>
      <c r="E386" s="21"/>
      <c r="F386" s="33">
        <v>3.29</v>
      </c>
    </row>
    <row r="387" spans="1:6" x14ac:dyDescent="0.25">
      <c r="A387" s="31" t="s">
        <v>182</v>
      </c>
      <c r="B387" s="18">
        <v>1</v>
      </c>
      <c r="C387" s="32" t="s">
        <v>376</v>
      </c>
      <c r="D387" s="32" t="s">
        <v>377</v>
      </c>
      <c r="E387" s="21"/>
      <c r="F387" s="33">
        <v>3.88</v>
      </c>
    </row>
    <row r="388" spans="1:6" x14ac:dyDescent="0.25">
      <c r="A388" s="31" t="s">
        <v>182</v>
      </c>
      <c r="B388" s="18">
        <v>24</v>
      </c>
      <c r="C388" s="32" t="s">
        <v>378</v>
      </c>
      <c r="D388" s="32" t="s">
        <v>379</v>
      </c>
      <c r="E388" s="21"/>
      <c r="F388" s="33">
        <v>78.959999999999994</v>
      </c>
    </row>
    <row r="389" spans="1:6" x14ac:dyDescent="0.25">
      <c r="A389" s="31" t="s">
        <v>182</v>
      </c>
      <c r="B389" s="18">
        <v>25</v>
      </c>
      <c r="C389" s="32" t="s">
        <v>380</v>
      </c>
      <c r="D389" s="32" t="s">
        <v>381</v>
      </c>
      <c r="E389" s="21"/>
      <c r="F389" s="33">
        <v>82.25</v>
      </c>
    </row>
    <row r="390" spans="1:6" x14ac:dyDescent="0.25">
      <c r="A390" s="31" t="s">
        <v>182</v>
      </c>
      <c r="B390" s="18">
        <v>2</v>
      </c>
      <c r="C390" s="32" t="s">
        <v>382</v>
      </c>
      <c r="D390" s="32" t="s">
        <v>383</v>
      </c>
      <c r="E390" s="21"/>
      <c r="F390" s="33">
        <v>6.5</v>
      </c>
    </row>
    <row r="391" spans="1:6" x14ac:dyDescent="0.25">
      <c r="A391" s="31" t="s">
        <v>182</v>
      </c>
      <c r="B391" s="18">
        <v>3</v>
      </c>
      <c r="C391" s="32" t="s">
        <v>384</v>
      </c>
      <c r="D391" s="32" t="s">
        <v>385</v>
      </c>
      <c r="E391" s="21"/>
      <c r="F391" s="33">
        <v>9.75</v>
      </c>
    </row>
    <row r="392" spans="1:6" x14ac:dyDescent="0.25">
      <c r="A392" s="31" t="s">
        <v>182</v>
      </c>
      <c r="B392" s="18">
        <v>2</v>
      </c>
      <c r="C392" s="32" t="s">
        <v>386</v>
      </c>
      <c r="D392" s="32" t="s">
        <v>383</v>
      </c>
      <c r="E392" s="21"/>
      <c r="F392" s="33">
        <v>6.5</v>
      </c>
    </row>
    <row r="393" spans="1:6" x14ac:dyDescent="0.25">
      <c r="A393" s="31" t="s">
        <v>182</v>
      </c>
      <c r="B393" s="18">
        <v>2</v>
      </c>
      <c r="C393" s="32" t="s">
        <v>387</v>
      </c>
      <c r="D393" s="32" t="s">
        <v>388</v>
      </c>
      <c r="E393" s="21"/>
      <c r="F393" s="33">
        <v>6.58</v>
      </c>
    </row>
    <row r="394" spans="1:6" x14ac:dyDescent="0.25">
      <c r="A394" s="31" t="s">
        <v>182</v>
      </c>
      <c r="B394" s="18">
        <v>6</v>
      </c>
      <c r="C394" s="32" t="s">
        <v>389</v>
      </c>
      <c r="D394" s="32" t="s">
        <v>390</v>
      </c>
      <c r="E394" s="21"/>
      <c r="F394" s="33">
        <v>11.399999999999999</v>
      </c>
    </row>
    <row r="395" spans="1:6" x14ac:dyDescent="0.25">
      <c r="A395" s="31" t="s">
        <v>182</v>
      </c>
      <c r="B395" s="18">
        <v>5</v>
      </c>
      <c r="C395" s="32" t="s">
        <v>391</v>
      </c>
      <c r="D395" s="32" t="s">
        <v>390</v>
      </c>
      <c r="E395" s="21"/>
      <c r="F395" s="33">
        <v>9.5</v>
      </c>
    </row>
    <row r="396" spans="1:6" x14ac:dyDescent="0.25">
      <c r="A396" s="31" t="s">
        <v>182</v>
      </c>
      <c r="B396" s="18">
        <v>31</v>
      </c>
      <c r="C396" s="32" t="s">
        <v>392</v>
      </c>
      <c r="D396" s="32" t="s">
        <v>91</v>
      </c>
      <c r="E396" s="21"/>
      <c r="F396" s="33">
        <v>129.89000000000001</v>
      </c>
    </row>
    <row r="397" spans="1:6" x14ac:dyDescent="0.25">
      <c r="A397" s="31" t="s">
        <v>182</v>
      </c>
      <c r="B397" s="18">
        <v>25</v>
      </c>
      <c r="C397" s="32" t="s">
        <v>393</v>
      </c>
      <c r="D397" s="32" t="s">
        <v>92</v>
      </c>
      <c r="E397" s="21"/>
      <c r="F397" s="33">
        <v>74.5</v>
      </c>
    </row>
    <row r="398" spans="1:6" x14ac:dyDescent="0.25">
      <c r="A398" s="31" t="s">
        <v>182</v>
      </c>
      <c r="B398" s="18">
        <v>32</v>
      </c>
      <c r="C398" s="32" t="s">
        <v>394</v>
      </c>
      <c r="D398" s="32" t="s">
        <v>92</v>
      </c>
      <c r="E398" s="21"/>
      <c r="F398" s="33">
        <v>95.36</v>
      </c>
    </row>
    <row r="399" spans="1:6" x14ac:dyDescent="0.25">
      <c r="A399" s="31" t="s">
        <v>182</v>
      </c>
      <c r="B399" s="18">
        <v>33</v>
      </c>
      <c r="C399" s="32" t="s">
        <v>395</v>
      </c>
      <c r="D399" s="32" t="s">
        <v>92</v>
      </c>
      <c r="E399" s="21"/>
      <c r="F399" s="33">
        <v>98.339999999999989</v>
      </c>
    </row>
    <row r="400" spans="1:6" x14ac:dyDescent="0.25">
      <c r="A400" s="31" t="s">
        <v>182</v>
      </c>
      <c r="B400" s="18">
        <v>49</v>
      </c>
      <c r="C400" s="32" t="s">
        <v>396</v>
      </c>
      <c r="D400" s="32" t="s">
        <v>92</v>
      </c>
      <c r="E400" s="21"/>
      <c r="F400" s="33">
        <v>146.01999999999998</v>
      </c>
    </row>
    <row r="401" spans="1:6" x14ac:dyDescent="0.25">
      <c r="A401" s="31" t="s">
        <v>182</v>
      </c>
      <c r="B401" s="18">
        <v>21</v>
      </c>
      <c r="C401" s="32" t="s">
        <v>397</v>
      </c>
      <c r="D401" s="32" t="s">
        <v>398</v>
      </c>
      <c r="E401" s="21"/>
      <c r="F401" s="33">
        <v>89.88000000000001</v>
      </c>
    </row>
    <row r="402" spans="1:6" x14ac:dyDescent="0.25">
      <c r="A402" s="31" t="s">
        <v>182</v>
      </c>
      <c r="B402" s="18">
        <v>32</v>
      </c>
      <c r="C402" s="32" t="s">
        <v>399</v>
      </c>
      <c r="D402" s="32" t="s">
        <v>400</v>
      </c>
      <c r="E402" s="21"/>
      <c r="F402" s="33">
        <v>105.28</v>
      </c>
    </row>
    <row r="403" spans="1:6" x14ac:dyDescent="0.25">
      <c r="A403" s="31" t="s">
        <v>182</v>
      </c>
      <c r="B403" s="18">
        <v>24</v>
      </c>
      <c r="C403" s="32" t="s">
        <v>401</v>
      </c>
      <c r="D403" s="32" t="s">
        <v>402</v>
      </c>
      <c r="E403" s="21"/>
      <c r="F403" s="33">
        <v>86.16</v>
      </c>
    </row>
    <row r="404" spans="1:6" x14ac:dyDescent="0.25">
      <c r="A404" s="31" t="s">
        <v>182</v>
      </c>
      <c r="B404" s="18">
        <v>57</v>
      </c>
      <c r="C404" s="32" t="s">
        <v>403</v>
      </c>
      <c r="D404" s="32" t="s">
        <v>94</v>
      </c>
      <c r="E404" s="21"/>
      <c r="F404" s="33">
        <v>169.85999999999999</v>
      </c>
    </row>
    <row r="405" spans="1:6" x14ac:dyDescent="0.25">
      <c r="A405" s="31" t="s">
        <v>182</v>
      </c>
      <c r="B405" s="18">
        <v>28</v>
      </c>
      <c r="C405" s="32" t="s">
        <v>404</v>
      </c>
      <c r="D405" s="32" t="s">
        <v>94</v>
      </c>
      <c r="E405" s="21"/>
      <c r="F405" s="33">
        <v>83.44</v>
      </c>
    </row>
    <row r="406" spans="1:6" x14ac:dyDescent="0.25">
      <c r="A406" s="31" t="s">
        <v>182</v>
      </c>
      <c r="B406" s="18">
        <v>13</v>
      </c>
      <c r="C406" s="32" t="s">
        <v>405</v>
      </c>
      <c r="D406" s="32" t="s">
        <v>406</v>
      </c>
      <c r="E406" s="21"/>
      <c r="F406" s="33">
        <v>31.07</v>
      </c>
    </row>
    <row r="407" spans="1:6" x14ac:dyDescent="0.25">
      <c r="A407" s="31" t="s">
        <v>182</v>
      </c>
      <c r="B407" s="18">
        <v>1</v>
      </c>
      <c r="C407" s="32" t="s">
        <v>407</v>
      </c>
      <c r="D407" s="32" t="s">
        <v>406</v>
      </c>
      <c r="E407" s="21"/>
      <c r="F407" s="33">
        <v>2.39</v>
      </c>
    </row>
    <row r="408" spans="1:6" x14ac:dyDescent="0.25">
      <c r="A408" s="31" t="s">
        <v>182</v>
      </c>
      <c r="B408" s="18">
        <v>27</v>
      </c>
      <c r="C408" s="32" t="s">
        <v>408</v>
      </c>
      <c r="D408" s="32" t="s">
        <v>91</v>
      </c>
      <c r="E408" s="21"/>
      <c r="F408" s="33">
        <v>113.13000000000001</v>
      </c>
    </row>
    <row r="409" spans="1:6" x14ac:dyDescent="0.25">
      <c r="A409" s="31" t="s">
        <v>182</v>
      </c>
      <c r="B409" s="18">
        <v>38</v>
      </c>
      <c r="C409" s="32" t="s">
        <v>409</v>
      </c>
      <c r="D409" s="32" t="s">
        <v>91</v>
      </c>
      <c r="E409" s="21"/>
      <c r="F409" s="33">
        <v>159.22000000000003</v>
      </c>
    </row>
    <row r="410" spans="1:6" x14ac:dyDescent="0.25">
      <c r="A410" s="31" t="s">
        <v>182</v>
      </c>
      <c r="B410" s="18">
        <v>21</v>
      </c>
      <c r="C410" s="32" t="s">
        <v>410</v>
      </c>
      <c r="D410" s="32" t="s">
        <v>91</v>
      </c>
      <c r="E410" s="21"/>
      <c r="F410" s="33">
        <v>87.990000000000009</v>
      </c>
    </row>
    <row r="411" spans="1:6" x14ac:dyDescent="0.25">
      <c r="A411" s="31" t="s">
        <v>182</v>
      </c>
      <c r="B411" s="18">
        <v>3</v>
      </c>
      <c r="C411" s="32" t="s">
        <v>411</v>
      </c>
      <c r="D411" s="32" t="s">
        <v>91</v>
      </c>
      <c r="E411" s="21"/>
      <c r="F411" s="33">
        <v>12.57</v>
      </c>
    </row>
    <row r="412" spans="1:6" x14ac:dyDescent="0.25">
      <c r="A412" s="31" t="s">
        <v>182</v>
      </c>
      <c r="B412" s="18">
        <v>32</v>
      </c>
      <c r="C412" s="32" t="s">
        <v>412</v>
      </c>
      <c r="D412" s="32" t="s">
        <v>91</v>
      </c>
      <c r="E412" s="21"/>
      <c r="F412" s="33">
        <v>134.08000000000001</v>
      </c>
    </row>
    <row r="413" spans="1:6" x14ac:dyDescent="0.25">
      <c r="A413" s="31" t="s">
        <v>182</v>
      </c>
      <c r="B413" s="18">
        <v>33</v>
      </c>
      <c r="C413" s="32" t="s">
        <v>413</v>
      </c>
      <c r="D413" s="32" t="s">
        <v>91</v>
      </c>
      <c r="E413" s="21"/>
      <c r="F413" s="33">
        <v>138.27000000000001</v>
      </c>
    </row>
    <row r="414" spans="1:6" x14ac:dyDescent="0.25">
      <c r="A414" s="31" t="s">
        <v>182</v>
      </c>
      <c r="B414" s="18">
        <v>3</v>
      </c>
      <c r="C414" s="32" t="s">
        <v>414</v>
      </c>
      <c r="D414" s="32" t="s">
        <v>91</v>
      </c>
      <c r="E414" s="21"/>
      <c r="F414" s="33">
        <v>12.57</v>
      </c>
    </row>
    <row r="415" spans="1:6" x14ac:dyDescent="0.25">
      <c r="A415" s="31" t="s">
        <v>182</v>
      </c>
      <c r="B415" s="18">
        <v>42</v>
      </c>
      <c r="C415" s="32" t="s">
        <v>415</v>
      </c>
      <c r="D415" s="32" t="s">
        <v>91</v>
      </c>
      <c r="E415" s="21"/>
      <c r="F415" s="33">
        <v>175.98000000000002</v>
      </c>
    </row>
    <row r="416" spans="1:6" x14ac:dyDescent="0.25">
      <c r="A416" s="31" t="s">
        <v>182</v>
      </c>
      <c r="B416" s="18">
        <v>12</v>
      </c>
      <c r="C416" s="32" t="s">
        <v>416</v>
      </c>
      <c r="D416" s="32" t="s">
        <v>91</v>
      </c>
      <c r="E416" s="21"/>
      <c r="F416" s="33">
        <v>50.28</v>
      </c>
    </row>
    <row r="417" spans="1:6" x14ac:dyDescent="0.25">
      <c r="A417" s="31" t="s">
        <v>182</v>
      </c>
      <c r="B417" s="18">
        <v>5</v>
      </c>
      <c r="C417" s="32" t="s">
        <v>417</v>
      </c>
      <c r="D417" s="32" t="s">
        <v>91</v>
      </c>
      <c r="E417" s="21"/>
      <c r="F417" s="33">
        <v>22.75</v>
      </c>
    </row>
    <row r="418" spans="1:6" x14ac:dyDescent="0.25">
      <c r="A418" s="31" t="s">
        <v>182</v>
      </c>
      <c r="B418" s="18">
        <v>3</v>
      </c>
      <c r="C418" s="32" t="s">
        <v>418</v>
      </c>
      <c r="D418" s="32" t="s">
        <v>419</v>
      </c>
      <c r="E418" s="21"/>
      <c r="F418" s="33">
        <v>9.870000000000001</v>
      </c>
    </row>
    <row r="419" spans="1:6" x14ac:dyDescent="0.25">
      <c r="A419" s="31" t="s">
        <v>182</v>
      </c>
      <c r="B419" s="18">
        <v>35</v>
      </c>
      <c r="C419" s="32" t="s">
        <v>420</v>
      </c>
      <c r="D419" s="32" t="s">
        <v>95</v>
      </c>
      <c r="E419" s="21"/>
      <c r="F419" s="33">
        <v>136.5</v>
      </c>
    </row>
    <row r="420" spans="1:6" x14ac:dyDescent="0.25">
      <c r="A420" s="31" t="s">
        <v>182</v>
      </c>
      <c r="B420" s="18">
        <v>29</v>
      </c>
      <c r="C420" s="32" t="s">
        <v>421</v>
      </c>
      <c r="D420" s="32" t="s">
        <v>102</v>
      </c>
      <c r="E420" s="21"/>
      <c r="F420" s="33">
        <v>164.72</v>
      </c>
    </row>
    <row r="421" spans="1:6" x14ac:dyDescent="0.25">
      <c r="A421" s="31" t="s">
        <v>182</v>
      </c>
      <c r="B421" s="18">
        <v>35</v>
      </c>
      <c r="C421" s="32" t="s">
        <v>422</v>
      </c>
      <c r="D421" s="32" t="s">
        <v>423</v>
      </c>
      <c r="E421" s="21"/>
      <c r="F421" s="33">
        <v>198.79999999999998</v>
      </c>
    </row>
    <row r="422" spans="1:6" x14ac:dyDescent="0.25">
      <c r="A422" s="31" t="s">
        <v>182</v>
      </c>
      <c r="B422" s="18">
        <v>16</v>
      </c>
      <c r="C422" s="32" t="s">
        <v>424</v>
      </c>
      <c r="D422" s="32" t="s">
        <v>425</v>
      </c>
      <c r="E422" s="21"/>
      <c r="F422" s="33">
        <v>90.88</v>
      </c>
    </row>
    <row r="423" spans="1:6" x14ac:dyDescent="0.25">
      <c r="A423" s="31" t="s">
        <v>182</v>
      </c>
      <c r="B423" s="18">
        <v>93</v>
      </c>
      <c r="C423" s="32" t="s">
        <v>426</v>
      </c>
      <c r="D423" s="32" t="s">
        <v>427</v>
      </c>
      <c r="E423" s="21"/>
      <c r="F423" s="33">
        <v>528.24</v>
      </c>
    </row>
    <row r="424" spans="1:6" x14ac:dyDescent="0.25">
      <c r="A424" s="31" t="s">
        <v>182</v>
      </c>
      <c r="B424" s="18">
        <v>98</v>
      </c>
      <c r="C424" s="32" t="s">
        <v>428</v>
      </c>
      <c r="D424" s="32" t="s">
        <v>429</v>
      </c>
      <c r="E424" s="21"/>
      <c r="F424" s="33">
        <v>556.64</v>
      </c>
    </row>
    <row r="425" spans="1:6" x14ac:dyDescent="0.25">
      <c r="A425" s="31" t="s">
        <v>182</v>
      </c>
      <c r="B425" s="18">
        <v>88</v>
      </c>
      <c r="C425" s="32" t="s">
        <v>430</v>
      </c>
      <c r="D425" s="32" t="s">
        <v>431</v>
      </c>
      <c r="E425" s="21"/>
      <c r="F425" s="33">
        <v>499.84</v>
      </c>
    </row>
    <row r="426" spans="1:6" x14ac:dyDescent="0.25">
      <c r="A426" s="31" t="s">
        <v>182</v>
      </c>
      <c r="B426" s="18">
        <v>5</v>
      </c>
      <c r="C426" s="32" t="s">
        <v>432</v>
      </c>
      <c r="D426" s="32" t="s">
        <v>433</v>
      </c>
      <c r="E426" s="21"/>
      <c r="F426" s="33">
        <v>16.45</v>
      </c>
    </row>
    <row r="427" spans="1:6" x14ac:dyDescent="0.25">
      <c r="A427" s="31" t="s">
        <v>182</v>
      </c>
      <c r="B427" s="18">
        <v>18</v>
      </c>
      <c r="C427" s="32" t="s">
        <v>434</v>
      </c>
      <c r="D427" s="32" t="s">
        <v>435</v>
      </c>
      <c r="E427" s="21"/>
      <c r="F427" s="33">
        <v>77.040000000000006</v>
      </c>
    </row>
    <row r="428" spans="1:6" x14ac:dyDescent="0.25">
      <c r="A428" s="31" t="s">
        <v>182</v>
      </c>
      <c r="B428" s="18">
        <v>2</v>
      </c>
      <c r="C428" s="32" t="s">
        <v>436</v>
      </c>
      <c r="D428" s="32" t="s">
        <v>437</v>
      </c>
      <c r="E428" s="21"/>
      <c r="F428" s="33">
        <v>8.1</v>
      </c>
    </row>
    <row r="429" spans="1:6" x14ac:dyDescent="0.25">
      <c r="A429" s="31" t="s">
        <v>182</v>
      </c>
      <c r="B429" s="18">
        <v>20</v>
      </c>
      <c r="C429" s="32" t="s">
        <v>438</v>
      </c>
      <c r="D429" s="32" t="s">
        <v>105</v>
      </c>
      <c r="E429" s="21"/>
      <c r="F429" s="33">
        <v>59.800000000000004</v>
      </c>
    </row>
    <row r="430" spans="1:6" x14ac:dyDescent="0.25">
      <c r="A430" s="31" t="s">
        <v>182</v>
      </c>
      <c r="B430" s="18">
        <v>17</v>
      </c>
      <c r="C430" s="32" t="s">
        <v>439</v>
      </c>
      <c r="D430" s="32" t="s">
        <v>105</v>
      </c>
      <c r="E430" s="21"/>
      <c r="F430" s="33">
        <v>50.830000000000005</v>
      </c>
    </row>
    <row r="431" spans="1:6" x14ac:dyDescent="0.25">
      <c r="A431" s="31" t="s">
        <v>182</v>
      </c>
      <c r="B431" s="18">
        <v>26</v>
      </c>
      <c r="C431" s="32" t="s">
        <v>440</v>
      </c>
      <c r="D431" s="32" t="s">
        <v>105</v>
      </c>
      <c r="E431" s="21"/>
      <c r="F431" s="33">
        <v>77.740000000000009</v>
      </c>
    </row>
    <row r="432" spans="1:6" x14ac:dyDescent="0.25">
      <c r="A432" s="31" t="s">
        <v>182</v>
      </c>
      <c r="B432" s="18">
        <v>15</v>
      </c>
      <c r="C432" s="32" t="s">
        <v>441</v>
      </c>
      <c r="D432" s="32" t="s">
        <v>105</v>
      </c>
      <c r="E432" s="21"/>
      <c r="F432" s="33">
        <v>44.85</v>
      </c>
    </row>
    <row r="433" spans="1:6" x14ac:dyDescent="0.25">
      <c r="A433" s="31" t="s">
        <v>182</v>
      </c>
      <c r="B433" s="18">
        <v>28</v>
      </c>
      <c r="C433" s="32" t="s">
        <v>442</v>
      </c>
      <c r="D433" s="32" t="s">
        <v>105</v>
      </c>
      <c r="E433" s="21"/>
      <c r="F433" s="33">
        <v>83.72</v>
      </c>
    </row>
    <row r="434" spans="1:6" x14ac:dyDescent="0.25">
      <c r="A434" s="31" t="s">
        <v>182</v>
      </c>
      <c r="B434" s="18">
        <v>13</v>
      </c>
      <c r="C434" s="32" t="s">
        <v>443</v>
      </c>
      <c r="D434" s="32" t="s">
        <v>105</v>
      </c>
      <c r="E434" s="21"/>
      <c r="F434" s="33">
        <v>38.870000000000005</v>
      </c>
    </row>
    <row r="435" spans="1:6" x14ac:dyDescent="0.25">
      <c r="A435" s="31" t="s">
        <v>182</v>
      </c>
      <c r="B435" s="18">
        <v>28</v>
      </c>
      <c r="C435" s="32" t="s">
        <v>444</v>
      </c>
      <c r="D435" s="32" t="s">
        <v>105</v>
      </c>
      <c r="E435" s="21"/>
      <c r="F435" s="33">
        <v>83.720000000000013</v>
      </c>
    </row>
    <row r="436" spans="1:6" x14ac:dyDescent="0.25">
      <c r="A436" s="31" t="s">
        <v>182</v>
      </c>
      <c r="B436" s="18">
        <v>22</v>
      </c>
      <c r="C436" s="32" t="s">
        <v>445</v>
      </c>
      <c r="D436" s="32" t="s">
        <v>105</v>
      </c>
      <c r="E436" s="21"/>
      <c r="F436" s="33">
        <v>65.78</v>
      </c>
    </row>
    <row r="437" spans="1:6" x14ac:dyDescent="0.25">
      <c r="A437" s="31" t="s">
        <v>182</v>
      </c>
      <c r="B437" s="18">
        <v>22</v>
      </c>
      <c r="C437" s="32" t="s">
        <v>446</v>
      </c>
      <c r="D437" s="32" t="s">
        <v>105</v>
      </c>
      <c r="E437" s="21"/>
      <c r="F437" s="33">
        <v>65.78</v>
      </c>
    </row>
    <row r="438" spans="1:6" x14ac:dyDescent="0.25">
      <c r="A438" s="31" t="s">
        <v>182</v>
      </c>
      <c r="B438" s="18">
        <v>16</v>
      </c>
      <c r="C438" s="32" t="s">
        <v>447</v>
      </c>
      <c r="D438" s="32" t="s">
        <v>105</v>
      </c>
      <c r="E438" s="21"/>
      <c r="F438" s="33">
        <v>47.84</v>
      </c>
    </row>
    <row r="439" spans="1:6" x14ac:dyDescent="0.25">
      <c r="A439" s="31" t="s">
        <v>182</v>
      </c>
      <c r="B439" s="18">
        <v>16</v>
      </c>
      <c r="C439" s="32" t="s">
        <v>448</v>
      </c>
      <c r="D439" s="32" t="s">
        <v>105</v>
      </c>
      <c r="E439" s="21"/>
      <c r="F439" s="33">
        <v>47.84</v>
      </c>
    </row>
    <row r="440" spans="1:6" x14ac:dyDescent="0.25">
      <c r="A440" s="31" t="s">
        <v>182</v>
      </c>
      <c r="B440" s="18">
        <v>16</v>
      </c>
      <c r="C440" s="32" t="s">
        <v>449</v>
      </c>
      <c r="D440" s="32" t="s">
        <v>105</v>
      </c>
      <c r="E440" s="21"/>
      <c r="F440" s="33">
        <v>47.84</v>
      </c>
    </row>
    <row r="441" spans="1:6" x14ac:dyDescent="0.25">
      <c r="A441" s="31" t="s">
        <v>182</v>
      </c>
      <c r="B441" s="18">
        <v>42</v>
      </c>
      <c r="C441" s="32" t="s">
        <v>450</v>
      </c>
      <c r="D441" s="32" t="s">
        <v>105</v>
      </c>
      <c r="E441" s="21"/>
      <c r="F441" s="33">
        <v>125.58000000000001</v>
      </c>
    </row>
    <row r="442" spans="1:6" x14ac:dyDescent="0.25">
      <c r="A442" s="31" t="s">
        <v>182</v>
      </c>
      <c r="B442" s="18">
        <v>36</v>
      </c>
      <c r="C442" s="32" t="s">
        <v>451</v>
      </c>
      <c r="D442" s="32" t="s">
        <v>105</v>
      </c>
      <c r="E442" s="21"/>
      <c r="F442" s="33">
        <v>107.64000000000001</v>
      </c>
    </row>
    <row r="443" spans="1:6" x14ac:dyDescent="0.25">
      <c r="A443" s="31" t="s">
        <v>182</v>
      </c>
      <c r="B443" s="18">
        <v>103</v>
      </c>
      <c r="C443" s="32" t="s">
        <v>452</v>
      </c>
      <c r="D443" s="32" t="s">
        <v>453</v>
      </c>
      <c r="E443" s="21"/>
      <c r="F443" s="33">
        <v>588.13</v>
      </c>
    </row>
    <row r="444" spans="1:6" x14ac:dyDescent="0.25">
      <c r="A444" s="31" t="s">
        <v>182</v>
      </c>
      <c r="B444" s="18">
        <v>2</v>
      </c>
      <c r="C444" s="32" t="s">
        <v>454</v>
      </c>
      <c r="D444" s="32" t="s">
        <v>455</v>
      </c>
      <c r="E444" s="21"/>
      <c r="F444" s="33">
        <v>6.58</v>
      </c>
    </row>
    <row r="445" spans="1:6" x14ac:dyDescent="0.25">
      <c r="A445" s="31" t="s">
        <v>182</v>
      </c>
      <c r="B445" s="18">
        <v>1</v>
      </c>
      <c r="C445" s="32" t="s">
        <v>456</v>
      </c>
      <c r="D445" s="32" t="s">
        <v>457</v>
      </c>
      <c r="E445" s="21"/>
      <c r="F445" s="33">
        <v>3.29</v>
      </c>
    </row>
    <row r="446" spans="1:6" x14ac:dyDescent="0.25">
      <c r="A446" s="31" t="s">
        <v>182</v>
      </c>
      <c r="B446" s="18">
        <v>1</v>
      </c>
      <c r="C446" s="32" t="s">
        <v>458</v>
      </c>
      <c r="D446" s="32" t="s">
        <v>459</v>
      </c>
      <c r="E446" s="21"/>
      <c r="F446" s="33">
        <v>3.29</v>
      </c>
    </row>
    <row r="447" spans="1:6" x14ac:dyDescent="0.25">
      <c r="A447" s="31" t="s">
        <v>182</v>
      </c>
      <c r="B447" s="18">
        <v>83</v>
      </c>
      <c r="C447" s="32" t="s">
        <v>460</v>
      </c>
      <c r="D447" s="32" t="s">
        <v>461</v>
      </c>
      <c r="E447" s="21"/>
      <c r="F447" s="33">
        <v>366.03000000000003</v>
      </c>
    </row>
    <row r="448" spans="1:6" x14ac:dyDescent="0.25">
      <c r="A448" s="31" t="s">
        <v>182</v>
      </c>
      <c r="B448" s="18">
        <v>120</v>
      </c>
      <c r="C448" s="32" t="s">
        <v>462</v>
      </c>
      <c r="D448" s="32" t="s">
        <v>463</v>
      </c>
      <c r="E448" s="21"/>
      <c r="F448" s="33">
        <v>739.2</v>
      </c>
    </row>
    <row r="449" spans="1:6" x14ac:dyDescent="0.25">
      <c r="A449" s="31" t="s">
        <v>182</v>
      </c>
      <c r="B449" s="18">
        <v>106</v>
      </c>
      <c r="C449" s="32" t="s">
        <v>464</v>
      </c>
      <c r="D449" s="32" t="s">
        <v>465</v>
      </c>
      <c r="E449" s="21"/>
      <c r="F449" s="33">
        <v>570.28</v>
      </c>
    </row>
    <row r="450" spans="1:6" x14ac:dyDescent="0.25">
      <c r="A450" s="31" t="s">
        <v>182</v>
      </c>
      <c r="B450" s="18">
        <v>55</v>
      </c>
      <c r="C450" s="32" t="s">
        <v>466</v>
      </c>
      <c r="D450" s="32" t="s">
        <v>467</v>
      </c>
      <c r="E450" s="21"/>
      <c r="F450" s="33">
        <v>242.55</v>
      </c>
    </row>
    <row r="451" spans="1:6" x14ac:dyDescent="0.25">
      <c r="A451" s="31" t="s">
        <v>182</v>
      </c>
      <c r="B451" s="18">
        <v>20</v>
      </c>
      <c r="C451" s="32" t="s">
        <v>468</v>
      </c>
      <c r="D451" s="32" t="s">
        <v>469</v>
      </c>
      <c r="E451" s="21"/>
      <c r="F451" s="33">
        <v>85.600000000000009</v>
      </c>
    </row>
    <row r="452" spans="1:6" x14ac:dyDescent="0.25">
      <c r="A452" s="31" t="s">
        <v>182</v>
      </c>
      <c r="B452" s="18">
        <v>1</v>
      </c>
      <c r="C452" s="32" t="s">
        <v>470</v>
      </c>
      <c r="D452" s="32" t="s">
        <v>471</v>
      </c>
      <c r="E452" s="21"/>
      <c r="F452" s="33">
        <v>3.2</v>
      </c>
    </row>
    <row r="453" spans="1:6" x14ac:dyDescent="0.25">
      <c r="A453" s="31" t="s">
        <v>182</v>
      </c>
      <c r="B453" s="18">
        <v>63</v>
      </c>
      <c r="C453" s="32" t="s">
        <v>472</v>
      </c>
      <c r="D453" s="32" t="s">
        <v>473</v>
      </c>
      <c r="E453" s="21"/>
      <c r="F453" s="33">
        <v>277.83</v>
      </c>
    </row>
    <row r="454" spans="1:6" x14ac:dyDescent="0.25">
      <c r="A454" s="31" t="s">
        <v>182</v>
      </c>
      <c r="B454" s="18">
        <v>65</v>
      </c>
      <c r="C454" s="32" t="s">
        <v>474</v>
      </c>
      <c r="D454" s="32" t="s">
        <v>475</v>
      </c>
      <c r="E454" s="21"/>
      <c r="F454" s="33">
        <v>286.64999999999998</v>
      </c>
    </row>
    <row r="455" spans="1:6" x14ac:dyDescent="0.25">
      <c r="A455" s="31" t="s">
        <v>182</v>
      </c>
      <c r="B455" s="18">
        <v>71</v>
      </c>
      <c r="C455" s="32" t="s">
        <v>476</v>
      </c>
      <c r="D455" s="32" t="s">
        <v>477</v>
      </c>
      <c r="E455" s="21"/>
      <c r="F455" s="33">
        <v>313.11</v>
      </c>
    </row>
    <row r="456" spans="1:6" x14ac:dyDescent="0.25">
      <c r="A456" s="31" t="s">
        <v>182</v>
      </c>
      <c r="B456" s="18">
        <v>79</v>
      </c>
      <c r="C456" s="32" t="s">
        <v>478</v>
      </c>
      <c r="D456" s="32" t="s">
        <v>479</v>
      </c>
      <c r="E456" s="21"/>
      <c r="F456" s="33">
        <v>348.39</v>
      </c>
    </row>
    <row r="457" spans="1:6" x14ac:dyDescent="0.25">
      <c r="A457" s="31" t="s">
        <v>182</v>
      </c>
      <c r="B457" s="18">
        <v>111</v>
      </c>
      <c r="C457" s="32" t="s">
        <v>480</v>
      </c>
      <c r="D457" s="32" t="s">
        <v>481</v>
      </c>
      <c r="E457" s="21"/>
      <c r="F457" s="33">
        <v>489.51</v>
      </c>
    </row>
    <row r="458" spans="1:6" x14ac:dyDescent="0.25">
      <c r="A458" s="31" t="s">
        <v>182</v>
      </c>
      <c r="B458" s="18">
        <v>115</v>
      </c>
      <c r="C458" s="32" t="s">
        <v>482</v>
      </c>
      <c r="D458" s="32" t="s">
        <v>483</v>
      </c>
      <c r="E458" s="21"/>
      <c r="F458" s="33">
        <v>507.15000000000003</v>
      </c>
    </row>
    <row r="459" spans="1:6" x14ac:dyDescent="0.25">
      <c r="A459" s="31" t="s">
        <v>182</v>
      </c>
      <c r="B459" s="18">
        <v>81</v>
      </c>
      <c r="C459" s="32" t="s">
        <v>484</v>
      </c>
      <c r="D459" s="32" t="s">
        <v>485</v>
      </c>
      <c r="E459" s="21"/>
      <c r="F459" s="33">
        <v>357.21000000000004</v>
      </c>
    </row>
    <row r="460" spans="1:6" x14ac:dyDescent="0.25">
      <c r="A460" s="31" t="s">
        <v>182</v>
      </c>
      <c r="B460" s="18">
        <v>102</v>
      </c>
      <c r="C460" s="32" t="s">
        <v>486</v>
      </c>
      <c r="D460" s="32" t="s">
        <v>487</v>
      </c>
      <c r="E460" s="21"/>
      <c r="F460" s="33">
        <v>449.82000000000005</v>
      </c>
    </row>
    <row r="461" spans="1:6" x14ac:dyDescent="0.25">
      <c r="A461" s="31" t="s">
        <v>182</v>
      </c>
      <c r="B461" s="18">
        <v>180</v>
      </c>
      <c r="C461" s="32" t="s">
        <v>488</v>
      </c>
      <c r="D461" s="32" t="s">
        <v>489</v>
      </c>
      <c r="E461" s="21"/>
      <c r="F461" s="33">
        <v>793.8</v>
      </c>
    </row>
    <row r="462" spans="1:6" x14ac:dyDescent="0.25">
      <c r="A462" s="31" t="s">
        <v>182</v>
      </c>
      <c r="B462" s="18">
        <v>101</v>
      </c>
      <c r="C462" s="32" t="s">
        <v>490</v>
      </c>
      <c r="D462" s="32" t="s">
        <v>491</v>
      </c>
      <c r="E462" s="21"/>
      <c r="F462" s="33">
        <v>445.41</v>
      </c>
    </row>
    <row r="463" spans="1:6" x14ac:dyDescent="0.25">
      <c r="A463" s="31" t="s">
        <v>182</v>
      </c>
      <c r="B463" s="18">
        <v>65</v>
      </c>
      <c r="C463" s="32" t="s">
        <v>492</v>
      </c>
      <c r="D463" s="32" t="s">
        <v>493</v>
      </c>
      <c r="E463" s="21"/>
      <c r="F463" s="33">
        <v>286.64999999999998</v>
      </c>
    </row>
    <row r="464" spans="1:6" x14ac:dyDescent="0.25">
      <c r="A464" s="31" t="s">
        <v>182</v>
      </c>
      <c r="B464" s="18">
        <v>78</v>
      </c>
      <c r="C464" s="32" t="s">
        <v>494</v>
      </c>
      <c r="D464" s="32" t="s">
        <v>495</v>
      </c>
      <c r="E464" s="21"/>
      <c r="F464" s="33">
        <v>343.98</v>
      </c>
    </row>
    <row r="465" spans="1:6" x14ac:dyDescent="0.25">
      <c r="A465" s="31" t="s">
        <v>182</v>
      </c>
      <c r="B465" s="18">
        <v>83</v>
      </c>
      <c r="C465" s="32" t="s">
        <v>496</v>
      </c>
      <c r="D465" s="32" t="s">
        <v>497</v>
      </c>
      <c r="E465" s="21"/>
      <c r="F465" s="33">
        <v>366.03</v>
      </c>
    </row>
    <row r="466" spans="1:6" x14ac:dyDescent="0.25">
      <c r="A466" s="31" t="s">
        <v>182</v>
      </c>
      <c r="B466" s="18">
        <v>70</v>
      </c>
      <c r="C466" s="32" t="s">
        <v>498</v>
      </c>
      <c r="D466" s="32" t="s">
        <v>499</v>
      </c>
      <c r="E466" s="21"/>
      <c r="F466" s="33">
        <v>308.7</v>
      </c>
    </row>
    <row r="467" spans="1:6" x14ac:dyDescent="0.25">
      <c r="A467" s="31" t="s">
        <v>182</v>
      </c>
      <c r="B467" s="18">
        <v>78</v>
      </c>
      <c r="C467" s="32" t="s">
        <v>500</v>
      </c>
      <c r="D467" s="32" t="s">
        <v>501</v>
      </c>
      <c r="E467" s="21"/>
      <c r="F467" s="33">
        <v>343.98</v>
      </c>
    </row>
    <row r="468" spans="1:6" x14ac:dyDescent="0.25">
      <c r="A468" s="31" t="s">
        <v>182</v>
      </c>
      <c r="B468" s="18">
        <v>58</v>
      </c>
      <c r="C468" s="32" t="s">
        <v>502</v>
      </c>
      <c r="D468" s="32" t="s">
        <v>503</v>
      </c>
      <c r="E468" s="21"/>
      <c r="F468" s="33">
        <v>255.78000000000003</v>
      </c>
    </row>
    <row r="469" spans="1:6" x14ac:dyDescent="0.25">
      <c r="A469" s="31" t="s">
        <v>182</v>
      </c>
      <c r="B469" s="18">
        <v>49</v>
      </c>
      <c r="C469" s="32" t="s">
        <v>504</v>
      </c>
      <c r="D469" s="32" t="s">
        <v>505</v>
      </c>
      <c r="E469" s="21"/>
      <c r="F469" s="33">
        <v>216.09</v>
      </c>
    </row>
    <row r="470" spans="1:6" x14ac:dyDescent="0.25">
      <c r="A470" s="31" t="s">
        <v>182</v>
      </c>
      <c r="B470" s="18">
        <v>37</v>
      </c>
      <c r="C470" s="32" t="s">
        <v>506</v>
      </c>
      <c r="D470" s="32" t="s">
        <v>507</v>
      </c>
      <c r="E470" s="21"/>
      <c r="F470" s="33">
        <v>163.17000000000002</v>
      </c>
    </row>
    <row r="471" spans="1:6" x14ac:dyDescent="0.25">
      <c r="A471" s="31" t="s">
        <v>182</v>
      </c>
      <c r="B471" s="18">
        <v>17</v>
      </c>
      <c r="C471" s="32" t="s">
        <v>508</v>
      </c>
      <c r="D471" s="32" t="s">
        <v>509</v>
      </c>
      <c r="E471" s="21"/>
      <c r="F471" s="33">
        <v>70.209999999999994</v>
      </c>
    </row>
    <row r="472" spans="1:6" x14ac:dyDescent="0.25">
      <c r="A472" s="31" t="s">
        <v>182</v>
      </c>
      <c r="B472" s="18">
        <v>6</v>
      </c>
      <c r="C472" s="32" t="s">
        <v>510</v>
      </c>
      <c r="D472" s="32" t="s">
        <v>511</v>
      </c>
      <c r="E472" s="21"/>
      <c r="F472" s="33">
        <v>24.78</v>
      </c>
    </row>
    <row r="473" spans="1:6" x14ac:dyDescent="0.25">
      <c r="A473" s="31" t="s">
        <v>182</v>
      </c>
      <c r="B473" s="18">
        <v>1</v>
      </c>
      <c r="C473" s="32" t="s">
        <v>512</v>
      </c>
      <c r="D473" s="32" t="s">
        <v>513</v>
      </c>
      <c r="E473" s="21"/>
      <c r="F473" s="33">
        <v>2.95</v>
      </c>
    </row>
    <row r="474" spans="1:6" x14ac:dyDescent="0.25">
      <c r="A474" s="31" t="s">
        <v>182</v>
      </c>
      <c r="B474" s="18">
        <v>1</v>
      </c>
      <c r="C474" s="32" t="s">
        <v>514</v>
      </c>
      <c r="D474" s="32" t="s">
        <v>513</v>
      </c>
      <c r="E474" s="21"/>
      <c r="F474" s="33">
        <v>2.95</v>
      </c>
    </row>
    <row r="475" spans="1:6" x14ac:dyDescent="0.25">
      <c r="A475" s="31" t="s">
        <v>182</v>
      </c>
      <c r="B475" s="18">
        <v>1</v>
      </c>
      <c r="C475" s="32" t="s">
        <v>515</v>
      </c>
      <c r="D475" s="32" t="s">
        <v>516</v>
      </c>
      <c r="E475" s="21"/>
      <c r="F475" s="33">
        <v>3.25</v>
      </c>
    </row>
    <row r="476" spans="1:6" x14ac:dyDescent="0.25">
      <c r="A476" s="31" t="s">
        <v>182</v>
      </c>
      <c r="B476" s="18">
        <v>15</v>
      </c>
      <c r="C476" s="32" t="s">
        <v>517</v>
      </c>
      <c r="D476" s="32" t="s">
        <v>518</v>
      </c>
      <c r="E476" s="21"/>
      <c r="F476" s="33">
        <v>28.5</v>
      </c>
    </row>
    <row r="477" spans="1:6" x14ac:dyDescent="0.25">
      <c r="A477" s="31" t="s">
        <v>182</v>
      </c>
      <c r="B477" s="18">
        <v>4</v>
      </c>
      <c r="C477" s="32" t="s">
        <v>519</v>
      </c>
      <c r="D477" s="32" t="s">
        <v>518</v>
      </c>
      <c r="E477" s="21"/>
      <c r="F477" s="33">
        <v>7.6</v>
      </c>
    </row>
    <row r="478" spans="1:6" x14ac:dyDescent="0.25">
      <c r="A478" s="31" t="s">
        <v>182</v>
      </c>
      <c r="B478" s="18">
        <v>1</v>
      </c>
      <c r="C478" s="32" t="s">
        <v>520</v>
      </c>
      <c r="D478" s="32" t="s">
        <v>521</v>
      </c>
      <c r="E478" s="21"/>
      <c r="F478" s="33">
        <v>2.95</v>
      </c>
    </row>
    <row r="479" spans="1:6" x14ac:dyDescent="0.25">
      <c r="A479" s="31" t="s">
        <v>182</v>
      </c>
      <c r="B479" s="18">
        <v>1</v>
      </c>
      <c r="C479" s="32" t="s">
        <v>522</v>
      </c>
      <c r="D479" s="32" t="s">
        <v>523</v>
      </c>
      <c r="E479" s="21"/>
      <c r="F479" s="33">
        <v>2.95</v>
      </c>
    </row>
    <row r="480" spans="1:6" x14ac:dyDescent="0.25">
      <c r="A480" s="31" t="s">
        <v>182</v>
      </c>
      <c r="B480" s="18">
        <v>53</v>
      </c>
      <c r="C480" s="32" t="s">
        <v>524</v>
      </c>
      <c r="D480" s="32" t="s">
        <v>113</v>
      </c>
      <c r="E480" s="21"/>
      <c r="F480" s="33">
        <v>241.15</v>
      </c>
    </row>
    <row r="481" spans="1:6" x14ac:dyDescent="0.25">
      <c r="A481" s="31" t="s">
        <v>182</v>
      </c>
      <c r="B481" s="18">
        <v>3</v>
      </c>
      <c r="C481" s="32" t="s">
        <v>525</v>
      </c>
      <c r="D481" s="32" t="s">
        <v>526</v>
      </c>
      <c r="E481" s="21"/>
      <c r="F481" s="33">
        <v>11.459999999999999</v>
      </c>
    </row>
    <row r="482" spans="1:6" x14ac:dyDescent="0.25">
      <c r="A482" s="31" t="s">
        <v>182</v>
      </c>
      <c r="B482" s="18">
        <v>5</v>
      </c>
      <c r="C482" s="32" t="s">
        <v>527</v>
      </c>
      <c r="D482" s="32" t="s">
        <v>528</v>
      </c>
      <c r="E482" s="21"/>
      <c r="F482" s="33">
        <v>14.950000000000001</v>
      </c>
    </row>
    <row r="483" spans="1:6" x14ac:dyDescent="0.25">
      <c r="A483" s="31" t="s">
        <v>182</v>
      </c>
      <c r="B483" s="18">
        <v>1</v>
      </c>
      <c r="C483" s="32" t="s">
        <v>529</v>
      </c>
      <c r="D483" s="32" t="s">
        <v>530</v>
      </c>
      <c r="E483" s="21"/>
      <c r="F483" s="33">
        <v>5.57</v>
      </c>
    </row>
    <row r="484" spans="1:6" x14ac:dyDescent="0.25">
      <c r="A484" s="31" t="s">
        <v>182</v>
      </c>
      <c r="B484" s="18">
        <v>4</v>
      </c>
      <c r="C484" s="32" t="s">
        <v>531</v>
      </c>
      <c r="D484" s="32" t="s">
        <v>532</v>
      </c>
      <c r="E484" s="21"/>
      <c r="F484" s="33">
        <v>11.96</v>
      </c>
    </row>
    <row r="485" spans="1:6" x14ac:dyDescent="0.25">
      <c r="A485" s="31" t="s">
        <v>182</v>
      </c>
      <c r="B485" s="18">
        <v>5</v>
      </c>
      <c r="C485" s="32" t="s">
        <v>533</v>
      </c>
      <c r="D485" s="32" t="s">
        <v>532</v>
      </c>
      <c r="E485" s="21"/>
      <c r="F485" s="33">
        <v>14.950000000000001</v>
      </c>
    </row>
    <row r="486" spans="1:6" x14ac:dyDescent="0.25">
      <c r="A486" s="31" t="s">
        <v>182</v>
      </c>
      <c r="B486" s="18">
        <v>8</v>
      </c>
      <c r="C486" s="32" t="s">
        <v>534</v>
      </c>
      <c r="D486" s="32" t="s">
        <v>535</v>
      </c>
      <c r="E486" s="21"/>
      <c r="F486" s="33">
        <v>33.04</v>
      </c>
    </row>
    <row r="487" spans="1:6" x14ac:dyDescent="0.25">
      <c r="A487" s="31" t="s">
        <v>182</v>
      </c>
      <c r="B487" s="18">
        <v>1</v>
      </c>
      <c r="C487" s="32" t="s">
        <v>536</v>
      </c>
      <c r="D487" s="32" t="s">
        <v>537</v>
      </c>
      <c r="E487" s="21"/>
      <c r="F487" s="33">
        <v>4.13</v>
      </c>
    </row>
    <row r="488" spans="1:6" x14ac:dyDescent="0.25">
      <c r="A488" s="31" t="s">
        <v>182</v>
      </c>
      <c r="B488" s="18">
        <v>5</v>
      </c>
      <c r="C488" s="32" t="s">
        <v>538</v>
      </c>
      <c r="D488" s="32" t="s">
        <v>539</v>
      </c>
      <c r="E488" s="21"/>
      <c r="F488" s="33">
        <v>20.65</v>
      </c>
    </row>
    <row r="489" spans="1:6" x14ac:dyDescent="0.25">
      <c r="A489" s="31" t="s">
        <v>182</v>
      </c>
      <c r="B489" s="18">
        <v>6</v>
      </c>
      <c r="C489" s="32" t="s">
        <v>540</v>
      </c>
      <c r="D489" s="32" t="s">
        <v>541</v>
      </c>
      <c r="E489" s="21"/>
      <c r="F489" s="33">
        <v>24.78</v>
      </c>
    </row>
    <row r="490" spans="1:6" x14ac:dyDescent="0.25">
      <c r="A490" s="34" t="s">
        <v>542</v>
      </c>
      <c r="B490" s="24">
        <f>SUBTOTAL(9,B281:B489)</f>
        <v>5246</v>
      </c>
      <c r="C490" s="35"/>
      <c r="D490" s="35"/>
      <c r="E490" s="27"/>
      <c r="F490" s="36">
        <f>SUBTOTAL(9,F281:F489)</f>
        <v>24445.209999999992</v>
      </c>
    </row>
    <row r="491" spans="1:6" x14ac:dyDescent="0.25">
      <c r="A491" s="31" t="s">
        <v>543</v>
      </c>
      <c r="B491" s="18">
        <v>10</v>
      </c>
      <c r="C491" s="32" t="s">
        <v>544</v>
      </c>
      <c r="D491" s="32" t="s">
        <v>545</v>
      </c>
      <c r="E491" s="21"/>
      <c r="F491" s="33">
        <v>94.4</v>
      </c>
    </row>
    <row r="492" spans="1:6" x14ac:dyDescent="0.25">
      <c r="A492" s="31" t="s">
        <v>543</v>
      </c>
      <c r="B492" s="18">
        <v>11</v>
      </c>
      <c r="C492" s="32" t="s">
        <v>546</v>
      </c>
      <c r="D492" s="32" t="s">
        <v>547</v>
      </c>
      <c r="E492" s="21"/>
      <c r="F492" s="33">
        <v>103.83999999999999</v>
      </c>
    </row>
    <row r="493" spans="1:6" x14ac:dyDescent="0.25">
      <c r="A493" s="31" t="s">
        <v>543</v>
      </c>
      <c r="B493" s="18">
        <v>10</v>
      </c>
      <c r="C493" s="32" t="s">
        <v>548</v>
      </c>
      <c r="D493" s="32" t="s">
        <v>549</v>
      </c>
      <c r="E493" s="21"/>
      <c r="F493" s="33">
        <v>94.4</v>
      </c>
    </row>
    <row r="494" spans="1:6" x14ac:dyDescent="0.25">
      <c r="A494" s="31" t="s">
        <v>543</v>
      </c>
      <c r="B494" s="18">
        <v>9</v>
      </c>
      <c r="C494" s="32" t="s">
        <v>550</v>
      </c>
      <c r="D494" s="32" t="s">
        <v>551</v>
      </c>
      <c r="E494" s="21"/>
      <c r="F494" s="33">
        <v>84.96</v>
      </c>
    </row>
    <row r="495" spans="1:6" x14ac:dyDescent="0.25">
      <c r="A495" s="31" t="s">
        <v>543</v>
      </c>
      <c r="B495" s="18">
        <v>28</v>
      </c>
      <c r="C495" s="32" t="s">
        <v>552</v>
      </c>
      <c r="D495" s="32" t="s">
        <v>553</v>
      </c>
      <c r="E495" s="21"/>
      <c r="F495" s="33">
        <v>159.04</v>
      </c>
    </row>
    <row r="496" spans="1:6" x14ac:dyDescent="0.25">
      <c r="A496" s="31" t="s">
        <v>543</v>
      </c>
      <c r="B496" s="18">
        <v>34</v>
      </c>
      <c r="C496" s="32" t="s">
        <v>554</v>
      </c>
      <c r="D496" s="32" t="s">
        <v>555</v>
      </c>
      <c r="E496" s="21"/>
      <c r="F496" s="33">
        <v>193.11999999999998</v>
      </c>
    </row>
    <row r="497" spans="1:6" x14ac:dyDescent="0.25">
      <c r="A497" s="31" t="s">
        <v>543</v>
      </c>
      <c r="B497" s="18">
        <v>1</v>
      </c>
      <c r="C497" s="32" t="s">
        <v>193</v>
      </c>
      <c r="D497" s="32" t="s">
        <v>194</v>
      </c>
      <c r="E497" s="21"/>
      <c r="F497" s="33">
        <v>5.68</v>
      </c>
    </row>
    <row r="498" spans="1:6" x14ac:dyDescent="0.25">
      <c r="A498" s="31" t="s">
        <v>543</v>
      </c>
      <c r="B498" s="18">
        <v>27</v>
      </c>
      <c r="C498" s="32" t="s">
        <v>195</v>
      </c>
      <c r="D498" s="32" t="s">
        <v>196</v>
      </c>
      <c r="E498" s="21"/>
      <c r="F498" s="33">
        <v>153.35999999999999</v>
      </c>
    </row>
    <row r="499" spans="1:6" x14ac:dyDescent="0.25">
      <c r="A499" s="31" t="s">
        <v>543</v>
      </c>
      <c r="B499" s="18">
        <v>24</v>
      </c>
      <c r="C499" s="32" t="s">
        <v>556</v>
      </c>
      <c r="D499" s="32" t="s">
        <v>557</v>
      </c>
      <c r="E499" s="21"/>
      <c r="F499" s="33">
        <v>136.32</v>
      </c>
    </row>
    <row r="500" spans="1:6" x14ac:dyDescent="0.25">
      <c r="A500" s="31" t="s">
        <v>543</v>
      </c>
      <c r="B500" s="18">
        <v>25</v>
      </c>
      <c r="C500" s="32" t="s">
        <v>199</v>
      </c>
      <c r="D500" s="32" t="s">
        <v>200</v>
      </c>
      <c r="E500" s="21"/>
      <c r="F500" s="33">
        <v>142</v>
      </c>
    </row>
    <row r="501" spans="1:6" x14ac:dyDescent="0.25">
      <c r="A501" s="31" t="s">
        <v>543</v>
      </c>
      <c r="B501" s="18">
        <v>25</v>
      </c>
      <c r="C501" s="32" t="s">
        <v>201</v>
      </c>
      <c r="D501" s="32" t="s">
        <v>202</v>
      </c>
      <c r="E501" s="21"/>
      <c r="F501" s="33">
        <v>142</v>
      </c>
    </row>
    <row r="502" spans="1:6" x14ac:dyDescent="0.25">
      <c r="A502" s="31" t="s">
        <v>543</v>
      </c>
      <c r="B502" s="18">
        <v>23</v>
      </c>
      <c r="C502" s="32" t="s">
        <v>203</v>
      </c>
      <c r="D502" s="32" t="s">
        <v>204</v>
      </c>
      <c r="E502" s="21"/>
      <c r="F502" s="33">
        <v>130.63999999999999</v>
      </c>
    </row>
    <row r="503" spans="1:6" x14ac:dyDescent="0.25">
      <c r="A503" s="31" t="s">
        <v>543</v>
      </c>
      <c r="B503" s="18">
        <v>2</v>
      </c>
      <c r="C503" s="32" t="s">
        <v>558</v>
      </c>
      <c r="D503" s="32" t="s">
        <v>559</v>
      </c>
      <c r="E503" s="21"/>
      <c r="F503" s="33">
        <v>12.06</v>
      </c>
    </row>
    <row r="504" spans="1:6" x14ac:dyDescent="0.25">
      <c r="A504" s="31" t="s">
        <v>543</v>
      </c>
      <c r="B504" s="18">
        <v>2</v>
      </c>
      <c r="C504" s="32" t="s">
        <v>560</v>
      </c>
      <c r="D504" s="32" t="s">
        <v>561</v>
      </c>
      <c r="E504" s="21"/>
      <c r="F504" s="33">
        <v>12.06</v>
      </c>
    </row>
    <row r="505" spans="1:6" x14ac:dyDescent="0.25">
      <c r="A505" s="31" t="s">
        <v>543</v>
      </c>
      <c r="B505" s="18">
        <v>2</v>
      </c>
      <c r="C505" s="32" t="s">
        <v>562</v>
      </c>
      <c r="D505" s="32" t="s">
        <v>563</v>
      </c>
      <c r="E505" s="21"/>
      <c r="F505" s="33">
        <v>5.94</v>
      </c>
    </row>
    <row r="506" spans="1:6" x14ac:dyDescent="0.25">
      <c r="A506" s="31" t="s">
        <v>543</v>
      </c>
      <c r="B506" s="18">
        <v>4</v>
      </c>
      <c r="C506" s="32" t="s">
        <v>564</v>
      </c>
      <c r="D506" s="32" t="s">
        <v>565</v>
      </c>
      <c r="E506" s="21"/>
      <c r="F506" s="33">
        <v>11.48</v>
      </c>
    </row>
    <row r="507" spans="1:6" x14ac:dyDescent="0.25">
      <c r="A507" s="31" t="s">
        <v>543</v>
      </c>
      <c r="B507" s="18">
        <v>5</v>
      </c>
      <c r="C507" s="32" t="s">
        <v>566</v>
      </c>
      <c r="D507" s="32" t="s">
        <v>567</v>
      </c>
      <c r="E507" s="21"/>
      <c r="F507" s="33">
        <v>23</v>
      </c>
    </row>
    <row r="508" spans="1:6" x14ac:dyDescent="0.25">
      <c r="A508" s="31" t="s">
        <v>543</v>
      </c>
      <c r="B508" s="18">
        <v>2</v>
      </c>
      <c r="C508" s="32" t="s">
        <v>568</v>
      </c>
      <c r="D508" s="32" t="s">
        <v>569</v>
      </c>
      <c r="E508" s="21"/>
      <c r="F508" s="33">
        <v>9.1999999999999993</v>
      </c>
    </row>
    <row r="509" spans="1:6" x14ac:dyDescent="0.25">
      <c r="A509" s="31" t="s">
        <v>543</v>
      </c>
      <c r="B509" s="18">
        <v>3</v>
      </c>
      <c r="C509" s="32" t="s">
        <v>570</v>
      </c>
      <c r="D509" s="32" t="s">
        <v>571</v>
      </c>
      <c r="E509" s="21"/>
      <c r="F509" s="33">
        <v>13.799999999999999</v>
      </c>
    </row>
    <row r="510" spans="1:6" x14ac:dyDescent="0.25">
      <c r="A510" s="31" t="s">
        <v>543</v>
      </c>
      <c r="B510" s="18">
        <v>162</v>
      </c>
      <c r="C510" s="32" t="s">
        <v>231</v>
      </c>
      <c r="D510" s="32" t="s">
        <v>232</v>
      </c>
      <c r="E510" s="21"/>
      <c r="F510" s="33">
        <v>738.7199999999998</v>
      </c>
    </row>
    <row r="511" spans="1:6" x14ac:dyDescent="0.25">
      <c r="A511" s="31" t="s">
        <v>543</v>
      </c>
      <c r="B511" s="18">
        <v>27</v>
      </c>
      <c r="C511" s="32" t="s">
        <v>572</v>
      </c>
      <c r="D511" s="32" t="s">
        <v>573</v>
      </c>
      <c r="E511" s="21"/>
      <c r="F511" s="33">
        <v>122.31</v>
      </c>
    </row>
    <row r="512" spans="1:6" x14ac:dyDescent="0.25">
      <c r="A512" s="31" t="s">
        <v>543</v>
      </c>
      <c r="B512" s="18">
        <v>33</v>
      </c>
      <c r="C512" s="32" t="s">
        <v>574</v>
      </c>
      <c r="D512" s="32" t="s">
        <v>575</v>
      </c>
      <c r="E512" s="21"/>
      <c r="F512" s="33">
        <v>149.49</v>
      </c>
    </row>
    <row r="513" spans="1:6" x14ac:dyDescent="0.25">
      <c r="A513" s="31" t="s">
        <v>543</v>
      </c>
      <c r="B513" s="18">
        <v>96</v>
      </c>
      <c r="C513" s="32" t="s">
        <v>576</v>
      </c>
      <c r="D513" s="32" t="s">
        <v>577</v>
      </c>
      <c r="E513" s="21"/>
      <c r="F513" s="33">
        <v>229.43999999999986</v>
      </c>
    </row>
    <row r="514" spans="1:6" x14ac:dyDescent="0.25">
      <c r="A514" s="31" t="s">
        <v>543</v>
      </c>
      <c r="B514" s="18">
        <v>137</v>
      </c>
      <c r="C514" s="32" t="s">
        <v>578</v>
      </c>
      <c r="D514" s="32" t="s">
        <v>579</v>
      </c>
      <c r="E514" s="21"/>
      <c r="F514" s="33">
        <v>615.13000000000045</v>
      </c>
    </row>
    <row r="515" spans="1:6" x14ac:dyDescent="0.25">
      <c r="A515" s="31" t="s">
        <v>543</v>
      </c>
      <c r="B515" s="18">
        <v>45</v>
      </c>
      <c r="C515" s="32" t="s">
        <v>580</v>
      </c>
      <c r="D515" s="32" t="s">
        <v>581</v>
      </c>
      <c r="E515" s="21"/>
      <c r="F515" s="33">
        <v>202.05000000000004</v>
      </c>
    </row>
    <row r="516" spans="1:6" x14ac:dyDescent="0.25">
      <c r="A516" s="31" t="s">
        <v>543</v>
      </c>
      <c r="B516" s="18">
        <v>80</v>
      </c>
      <c r="C516" s="32" t="s">
        <v>582</v>
      </c>
      <c r="D516" s="32" t="s">
        <v>583</v>
      </c>
      <c r="E516" s="21"/>
      <c r="F516" s="33">
        <v>119.19999999999992</v>
      </c>
    </row>
    <row r="517" spans="1:6" x14ac:dyDescent="0.25">
      <c r="A517" s="31" t="s">
        <v>543</v>
      </c>
      <c r="B517" s="18">
        <v>111</v>
      </c>
      <c r="C517" s="32" t="s">
        <v>584</v>
      </c>
      <c r="D517" s="32" t="s">
        <v>585</v>
      </c>
      <c r="E517" s="21"/>
      <c r="F517" s="33">
        <v>498.39000000000038</v>
      </c>
    </row>
    <row r="518" spans="1:6" x14ac:dyDescent="0.25">
      <c r="A518" s="31" t="s">
        <v>543</v>
      </c>
      <c r="B518" s="18">
        <v>119</v>
      </c>
      <c r="C518" s="32" t="s">
        <v>586</v>
      </c>
      <c r="D518" s="32" t="s">
        <v>587</v>
      </c>
      <c r="E518" s="21"/>
      <c r="F518" s="33">
        <v>534.31000000000051</v>
      </c>
    </row>
    <row r="519" spans="1:6" x14ac:dyDescent="0.25">
      <c r="A519" s="31" t="s">
        <v>543</v>
      </c>
      <c r="B519" s="18">
        <v>106</v>
      </c>
      <c r="C519" s="32" t="s">
        <v>588</v>
      </c>
      <c r="D519" s="32" t="s">
        <v>589</v>
      </c>
      <c r="E519" s="21"/>
      <c r="F519" s="33">
        <v>475.94000000000034</v>
      </c>
    </row>
    <row r="520" spans="1:6" x14ac:dyDescent="0.25">
      <c r="A520" s="31" t="s">
        <v>543</v>
      </c>
      <c r="B520" s="18">
        <v>100</v>
      </c>
      <c r="C520" s="32" t="s">
        <v>590</v>
      </c>
      <c r="D520" s="32" t="s">
        <v>591</v>
      </c>
      <c r="E520" s="21"/>
      <c r="F520" s="33">
        <v>449.00000000000028</v>
      </c>
    </row>
    <row r="521" spans="1:6" x14ac:dyDescent="0.25">
      <c r="A521" s="31" t="s">
        <v>543</v>
      </c>
      <c r="B521" s="18">
        <v>1</v>
      </c>
      <c r="C521" s="32" t="s">
        <v>592</v>
      </c>
      <c r="D521" s="32" t="s">
        <v>593</v>
      </c>
      <c r="E521" s="21"/>
      <c r="F521" s="33">
        <v>4.49</v>
      </c>
    </row>
    <row r="522" spans="1:6" x14ac:dyDescent="0.25">
      <c r="A522" s="31" t="s">
        <v>543</v>
      </c>
      <c r="B522" s="18">
        <v>12</v>
      </c>
      <c r="C522" s="32" t="s">
        <v>594</v>
      </c>
      <c r="D522" s="32" t="s">
        <v>595</v>
      </c>
      <c r="E522" s="21"/>
      <c r="F522" s="33">
        <v>54.719999999999992</v>
      </c>
    </row>
    <row r="523" spans="1:6" x14ac:dyDescent="0.25">
      <c r="A523" s="31" t="s">
        <v>543</v>
      </c>
      <c r="B523" s="18">
        <v>6</v>
      </c>
      <c r="C523" s="32" t="s">
        <v>596</v>
      </c>
      <c r="D523" s="32" t="s">
        <v>597</v>
      </c>
      <c r="E523" s="21"/>
      <c r="F523" s="33">
        <v>27.359999999999996</v>
      </c>
    </row>
    <row r="524" spans="1:6" x14ac:dyDescent="0.25">
      <c r="A524" s="31" t="s">
        <v>543</v>
      </c>
      <c r="B524" s="18">
        <v>4</v>
      </c>
      <c r="C524" s="32" t="s">
        <v>598</v>
      </c>
      <c r="D524" s="32" t="s">
        <v>599</v>
      </c>
      <c r="E524" s="21"/>
      <c r="F524" s="33">
        <v>18.239999999999998</v>
      </c>
    </row>
    <row r="525" spans="1:6" x14ac:dyDescent="0.25">
      <c r="A525" s="31" t="s">
        <v>543</v>
      </c>
      <c r="B525" s="18">
        <v>15</v>
      </c>
      <c r="C525" s="32" t="s">
        <v>600</v>
      </c>
      <c r="D525" s="32" t="s">
        <v>601</v>
      </c>
      <c r="E525" s="21"/>
      <c r="F525" s="33">
        <v>68.399999999999991</v>
      </c>
    </row>
    <row r="526" spans="1:6" x14ac:dyDescent="0.25">
      <c r="A526" s="31" t="s">
        <v>543</v>
      </c>
      <c r="B526" s="18">
        <v>19</v>
      </c>
      <c r="C526" s="32" t="s">
        <v>602</v>
      </c>
      <c r="D526" s="32" t="s">
        <v>603</v>
      </c>
      <c r="E526" s="21"/>
      <c r="F526" s="33">
        <v>86.639999999999986</v>
      </c>
    </row>
    <row r="527" spans="1:6" x14ac:dyDescent="0.25">
      <c r="A527" s="31" t="s">
        <v>543</v>
      </c>
      <c r="B527" s="18">
        <v>14</v>
      </c>
      <c r="C527" s="32" t="s">
        <v>604</v>
      </c>
      <c r="D527" s="32" t="s">
        <v>605</v>
      </c>
      <c r="E527" s="21"/>
      <c r="F527" s="33">
        <v>63.839999999999989</v>
      </c>
    </row>
    <row r="528" spans="1:6" x14ac:dyDescent="0.25">
      <c r="A528" s="31" t="s">
        <v>543</v>
      </c>
      <c r="B528" s="18">
        <v>11</v>
      </c>
      <c r="C528" s="32" t="s">
        <v>606</v>
      </c>
      <c r="D528" s="32" t="s">
        <v>607</v>
      </c>
      <c r="E528" s="21"/>
      <c r="F528" s="33">
        <v>50.16</v>
      </c>
    </row>
    <row r="529" spans="1:6" x14ac:dyDescent="0.25">
      <c r="A529" s="31" t="s">
        <v>543</v>
      </c>
      <c r="B529" s="18">
        <v>17</v>
      </c>
      <c r="C529" s="32" t="s">
        <v>608</v>
      </c>
      <c r="D529" s="32" t="s">
        <v>609</v>
      </c>
      <c r="E529" s="21"/>
      <c r="F529" s="33">
        <v>77.519999999999982</v>
      </c>
    </row>
    <row r="530" spans="1:6" x14ac:dyDescent="0.25">
      <c r="A530" s="31" t="s">
        <v>543</v>
      </c>
      <c r="B530" s="18">
        <v>21</v>
      </c>
      <c r="C530" s="32" t="s">
        <v>610</v>
      </c>
      <c r="D530" s="32" t="s">
        <v>611</v>
      </c>
      <c r="E530" s="21"/>
      <c r="F530" s="33">
        <v>95.759999999999991</v>
      </c>
    </row>
    <row r="531" spans="1:6" x14ac:dyDescent="0.25">
      <c r="A531" s="31" t="s">
        <v>543</v>
      </c>
      <c r="B531" s="18">
        <v>15</v>
      </c>
      <c r="C531" s="32" t="s">
        <v>612</v>
      </c>
      <c r="D531" s="32" t="s">
        <v>613</v>
      </c>
      <c r="E531" s="21"/>
      <c r="F531" s="33">
        <v>68.399999999999991</v>
      </c>
    </row>
    <row r="532" spans="1:6" x14ac:dyDescent="0.25">
      <c r="A532" s="31" t="s">
        <v>543</v>
      </c>
      <c r="B532" s="18">
        <v>16</v>
      </c>
      <c r="C532" s="32" t="s">
        <v>614</v>
      </c>
      <c r="D532" s="32" t="s">
        <v>615</v>
      </c>
      <c r="E532" s="21"/>
      <c r="F532" s="33">
        <v>83.52</v>
      </c>
    </row>
    <row r="533" spans="1:6" x14ac:dyDescent="0.25">
      <c r="A533" s="31" t="s">
        <v>543</v>
      </c>
      <c r="B533" s="18">
        <v>23</v>
      </c>
      <c r="C533" s="32" t="s">
        <v>616</v>
      </c>
      <c r="D533" s="32" t="s">
        <v>617</v>
      </c>
      <c r="E533" s="21"/>
      <c r="F533" s="33">
        <v>120.05999999999999</v>
      </c>
    </row>
    <row r="534" spans="1:6" x14ac:dyDescent="0.25">
      <c r="A534" s="31" t="s">
        <v>543</v>
      </c>
      <c r="B534" s="18">
        <v>26</v>
      </c>
      <c r="C534" s="32" t="s">
        <v>618</v>
      </c>
      <c r="D534" s="32" t="s">
        <v>619</v>
      </c>
      <c r="E534" s="21"/>
      <c r="F534" s="33">
        <v>135.72</v>
      </c>
    </row>
    <row r="535" spans="1:6" x14ac:dyDescent="0.25">
      <c r="A535" s="31" t="s">
        <v>543</v>
      </c>
      <c r="B535" s="18">
        <v>47</v>
      </c>
      <c r="C535" s="32" t="s">
        <v>620</v>
      </c>
      <c r="D535" s="32" t="s">
        <v>621</v>
      </c>
      <c r="E535" s="21"/>
      <c r="F535" s="33">
        <v>245.33999999999997</v>
      </c>
    </row>
    <row r="536" spans="1:6" x14ac:dyDescent="0.25">
      <c r="A536" s="31" t="s">
        <v>543</v>
      </c>
      <c r="B536" s="18">
        <v>46</v>
      </c>
      <c r="C536" s="32" t="s">
        <v>622</v>
      </c>
      <c r="D536" s="32" t="s">
        <v>623</v>
      </c>
      <c r="E536" s="21"/>
      <c r="F536" s="33">
        <v>240.11999999999998</v>
      </c>
    </row>
    <row r="537" spans="1:6" x14ac:dyDescent="0.25">
      <c r="A537" s="31" t="s">
        <v>543</v>
      </c>
      <c r="B537" s="18">
        <v>58</v>
      </c>
      <c r="C537" s="32" t="s">
        <v>624</v>
      </c>
      <c r="D537" s="32" t="s">
        <v>625</v>
      </c>
      <c r="E537" s="21"/>
      <c r="F537" s="33">
        <v>302.76000000000005</v>
      </c>
    </row>
    <row r="538" spans="1:6" x14ac:dyDescent="0.25">
      <c r="A538" s="31" t="s">
        <v>543</v>
      </c>
      <c r="B538" s="18">
        <v>26</v>
      </c>
      <c r="C538" s="32" t="s">
        <v>626</v>
      </c>
      <c r="D538" s="32" t="s">
        <v>627</v>
      </c>
      <c r="E538" s="21"/>
      <c r="F538" s="33">
        <v>135.72</v>
      </c>
    </row>
    <row r="539" spans="1:6" x14ac:dyDescent="0.25">
      <c r="A539" s="31" t="s">
        <v>543</v>
      </c>
      <c r="B539" s="18">
        <v>41</v>
      </c>
      <c r="C539" s="32" t="s">
        <v>628</v>
      </c>
      <c r="D539" s="32" t="s">
        <v>629</v>
      </c>
      <c r="E539" s="21"/>
      <c r="F539" s="33">
        <v>214.01999999999998</v>
      </c>
    </row>
    <row r="540" spans="1:6" x14ac:dyDescent="0.25">
      <c r="A540" s="31" t="s">
        <v>543</v>
      </c>
      <c r="B540" s="18">
        <v>38</v>
      </c>
      <c r="C540" s="32" t="s">
        <v>630</v>
      </c>
      <c r="D540" s="32" t="s">
        <v>631</v>
      </c>
      <c r="E540" s="21"/>
      <c r="F540" s="33">
        <v>198.35999999999999</v>
      </c>
    </row>
    <row r="541" spans="1:6" x14ac:dyDescent="0.25">
      <c r="A541" s="31" t="s">
        <v>543</v>
      </c>
      <c r="B541" s="18">
        <v>12</v>
      </c>
      <c r="C541" s="32" t="s">
        <v>632</v>
      </c>
      <c r="D541" s="32" t="s">
        <v>633</v>
      </c>
      <c r="E541" s="21"/>
      <c r="F541" s="33">
        <v>62.64</v>
      </c>
    </row>
    <row r="542" spans="1:6" x14ac:dyDescent="0.25">
      <c r="A542" s="31" t="s">
        <v>543</v>
      </c>
      <c r="B542" s="18">
        <v>144</v>
      </c>
      <c r="C542" s="32" t="s">
        <v>634</v>
      </c>
      <c r="D542" s="32" t="s">
        <v>37</v>
      </c>
      <c r="E542" s="21"/>
      <c r="F542" s="33">
        <v>646.56000000000051</v>
      </c>
    </row>
    <row r="543" spans="1:6" x14ac:dyDescent="0.25">
      <c r="A543" s="31" t="s">
        <v>543</v>
      </c>
      <c r="B543" s="18">
        <v>36</v>
      </c>
      <c r="C543" s="32" t="s">
        <v>635</v>
      </c>
      <c r="D543" s="32" t="s">
        <v>38</v>
      </c>
      <c r="E543" s="21"/>
      <c r="F543" s="33">
        <v>161.63999999999999</v>
      </c>
    </row>
    <row r="544" spans="1:6" x14ac:dyDescent="0.25">
      <c r="A544" s="31" t="s">
        <v>543</v>
      </c>
      <c r="B544" s="18">
        <v>62</v>
      </c>
      <c r="C544" s="32" t="s">
        <v>636</v>
      </c>
      <c r="D544" s="32" t="s">
        <v>39</v>
      </c>
      <c r="E544" s="21"/>
      <c r="F544" s="33">
        <v>278.38</v>
      </c>
    </row>
    <row r="545" spans="1:6" x14ac:dyDescent="0.25">
      <c r="A545" s="31" t="s">
        <v>543</v>
      </c>
      <c r="B545" s="18">
        <v>60</v>
      </c>
      <c r="C545" s="32" t="s">
        <v>637</v>
      </c>
      <c r="D545" s="32" t="s">
        <v>638</v>
      </c>
      <c r="E545" s="21"/>
      <c r="F545" s="33">
        <v>269.39999999999998</v>
      </c>
    </row>
    <row r="546" spans="1:6" x14ac:dyDescent="0.25">
      <c r="A546" s="31" t="s">
        <v>543</v>
      </c>
      <c r="B546" s="18">
        <v>46</v>
      </c>
      <c r="C546" s="32" t="s">
        <v>639</v>
      </c>
      <c r="D546" s="32" t="s">
        <v>42</v>
      </c>
      <c r="E546" s="21"/>
      <c r="F546" s="33">
        <v>206.53999999999996</v>
      </c>
    </row>
    <row r="547" spans="1:6" x14ac:dyDescent="0.25">
      <c r="A547" s="31" t="s">
        <v>543</v>
      </c>
      <c r="B547" s="18">
        <v>50</v>
      </c>
      <c r="C547" s="32" t="s">
        <v>640</v>
      </c>
      <c r="D547" s="32" t="s">
        <v>43</v>
      </c>
      <c r="E547" s="21"/>
      <c r="F547" s="33">
        <v>224.5</v>
      </c>
    </row>
    <row r="548" spans="1:6" x14ac:dyDescent="0.25">
      <c r="A548" s="31" t="s">
        <v>543</v>
      </c>
      <c r="B548" s="18">
        <v>61</v>
      </c>
      <c r="C548" s="32" t="s">
        <v>641</v>
      </c>
      <c r="D548" s="32" t="s">
        <v>44</v>
      </c>
      <c r="E548" s="21"/>
      <c r="F548" s="33">
        <v>273.89</v>
      </c>
    </row>
    <row r="549" spans="1:6" x14ac:dyDescent="0.25">
      <c r="A549" s="31" t="s">
        <v>543</v>
      </c>
      <c r="B549" s="18">
        <v>44</v>
      </c>
      <c r="C549" s="32" t="s">
        <v>642</v>
      </c>
      <c r="D549" s="32" t="s">
        <v>45</v>
      </c>
      <c r="E549" s="21"/>
      <c r="F549" s="33">
        <v>197.56</v>
      </c>
    </row>
    <row r="550" spans="1:6" x14ac:dyDescent="0.25">
      <c r="A550" s="31" t="s">
        <v>543</v>
      </c>
      <c r="B550" s="18">
        <v>151</v>
      </c>
      <c r="C550" s="32" t="s">
        <v>643</v>
      </c>
      <c r="D550" s="32" t="s">
        <v>46</v>
      </c>
      <c r="E550" s="21"/>
      <c r="F550" s="33">
        <v>677.99000000000058</v>
      </c>
    </row>
    <row r="551" spans="1:6" x14ac:dyDescent="0.25">
      <c r="A551" s="31" t="s">
        <v>543</v>
      </c>
      <c r="B551" s="18">
        <v>129</v>
      </c>
      <c r="C551" s="32" t="s">
        <v>644</v>
      </c>
      <c r="D551" s="32" t="s">
        <v>47</v>
      </c>
      <c r="E551" s="21"/>
      <c r="F551" s="33">
        <v>579.21000000000049</v>
      </c>
    </row>
    <row r="552" spans="1:6" x14ac:dyDescent="0.25">
      <c r="A552" s="31" t="s">
        <v>543</v>
      </c>
      <c r="B552" s="18">
        <v>51</v>
      </c>
      <c r="C552" s="32" t="s">
        <v>645</v>
      </c>
      <c r="D552" s="32" t="s">
        <v>48</v>
      </c>
      <c r="E552" s="21"/>
      <c r="F552" s="33">
        <v>228.99000000000004</v>
      </c>
    </row>
    <row r="553" spans="1:6" x14ac:dyDescent="0.25">
      <c r="A553" s="31" t="s">
        <v>543</v>
      </c>
      <c r="B553" s="18">
        <v>134</v>
      </c>
      <c r="C553" s="32" t="s">
        <v>646</v>
      </c>
      <c r="D553" s="32" t="s">
        <v>647</v>
      </c>
      <c r="E553" s="21"/>
      <c r="F553" s="33">
        <v>601.66000000000042</v>
      </c>
    </row>
    <row r="554" spans="1:6" x14ac:dyDescent="0.25">
      <c r="A554" s="31" t="s">
        <v>543</v>
      </c>
      <c r="B554" s="18">
        <v>103</v>
      </c>
      <c r="C554" s="32" t="s">
        <v>648</v>
      </c>
      <c r="D554" s="32" t="s">
        <v>50</v>
      </c>
      <c r="E554" s="21"/>
      <c r="F554" s="33">
        <v>462.4700000000002</v>
      </c>
    </row>
    <row r="555" spans="1:6" x14ac:dyDescent="0.25">
      <c r="A555" s="31" t="s">
        <v>543</v>
      </c>
      <c r="B555" s="18">
        <v>135</v>
      </c>
      <c r="C555" s="32" t="s">
        <v>649</v>
      </c>
      <c r="D555" s="32" t="s">
        <v>51</v>
      </c>
      <c r="E555" s="21"/>
      <c r="F555" s="33">
        <v>606.15000000000032</v>
      </c>
    </row>
    <row r="556" spans="1:6" x14ac:dyDescent="0.25">
      <c r="A556" s="31" t="s">
        <v>543</v>
      </c>
      <c r="B556" s="18">
        <v>100</v>
      </c>
      <c r="C556" s="32" t="s">
        <v>650</v>
      </c>
      <c r="D556" s="32" t="s">
        <v>52</v>
      </c>
      <c r="E556" s="21"/>
      <c r="F556" s="33">
        <v>449.0000000000004</v>
      </c>
    </row>
    <row r="557" spans="1:6" x14ac:dyDescent="0.25">
      <c r="A557" s="31" t="s">
        <v>543</v>
      </c>
      <c r="B557" s="18">
        <v>126</v>
      </c>
      <c r="C557" s="32" t="s">
        <v>651</v>
      </c>
      <c r="D557" s="32" t="s">
        <v>53</v>
      </c>
      <c r="E557" s="21"/>
      <c r="F557" s="33">
        <v>565.74000000000035</v>
      </c>
    </row>
    <row r="558" spans="1:6" x14ac:dyDescent="0.25">
      <c r="A558" s="31" t="s">
        <v>543</v>
      </c>
      <c r="B558" s="18">
        <v>79</v>
      </c>
      <c r="C558" s="32" t="s">
        <v>652</v>
      </c>
      <c r="D558" s="32" t="s">
        <v>653</v>
      </c>
      <c r="E558" s="21"/>
      <c r="F558" s="33">
        <v>354.71000000000015</v>
      </c>
    </row>
    <row r="559" spans="1:6" x14ac:dyDescent="0.25">
      <c r="A559" s="31" t="s">
        <v>543</v>
      </c>
      <c r="B559" s="18">
        <v>74</v>
      </c>
      <c r="C559" s="32" t="s">
        <v>654</v>
      </c>
      <c r="D559" s="32" t="s">
        <v>55</v>
      </c>
      <c r="E559" s="21"/>
      <c r="F559" s="33">
        <v>332.26000000000016</v>
      </c>
    </row>
    <row r="560" spans="1:6" x14ac:dyDescent="0.25">
      <c r="A560" s="31" t="s">
        <v>543</v>
      </c>
      <c r="B560" s="18">
        <v>135</v>
      </c>
      <c r="C560" s="32" t="s">
        <v>655</v>
      </c>
      <c r="D560" s="32" t="s">
        <v>656</v>
      </c>
      <c r="E560" s="21"/>
      <c r="F560" s="33">
        <v>606.15000000000043</v>
      </c>
    </row>
    <row r="561" spans="1:6" x14ac:dyDescent="0.25">
      <c r="A561" s="31" t="s">
        <v>543</v>
      </c>
      <c r="B561" s="18">
        <v>139</v>
      </c>
      <c r="C561" s="32" t="s">
        <v>657</v>
      </c>
      <c r="D561" s="32" t="s">
        <v>56</v>
      </c>
      <c r="E561" s="21"/>
      <c r="F561" s="33">
        <v>624.11000000000058</v>
      </c>
    </row>
    <row r="562" spans="1:6" x14ac:dyDescent="0.25">
      <c r="A562" s="31" t="s">
        <v>543</v>
      </c>
      <c r="B562" s="18">
        <v>5</v>
      </c>
      <c r="C562" s="32" t="s">
        <v>658</v>
      </c>
      <c r="D562" s="32" t="s">
        <v>659</v>
      </c>
      <c r="E562" s="21"/>
      <c r="F562" s="33">
        <v>27.85</v>
      </c>
    </row>
    <row r="563" spans="1:6" x14ac:dyDescent="0.25">
      <c r="A563" s="31" t="s">
        <v>543</v>
      </c>
      <c r="B563" s="18">
        <v>2</v>
      </c>
      <c r="C563" s="32" t="s">
        <v>660</v>
      </c>
      <c r="D563" s="32" t="s">
        <v>661</v>
      </c>
      <c r="E563" s="21"/>
      <c r="F563" s="33">
        <v>11.14</v>
      </c>
    </row>
    <row r="564" spans="1:6" x14ac:dyDescent="0.25">
      <c r="A564" s="31" t="s">
        <v>543</v>
      </c>
      <c r="B564" s="18">
        <v>1</v>
      </c>
      <c r="C564" s="32" t="s">
        <v>662</v>
      </c>
      <c r="D564" s="32" t="s">
        <v>64</v>
      </c>
      <c r="E564" s="21"/>
      <c r="F564" s="33">
        <v>5.57</v>
      </c>
    </row>
    <row r="565" spans="1:6" x14ac:dyDescent="0.25">
      <c r="A565" s="31" t="s">
        <v>543</v>
      </c>
      <c r="B565" s="18">
        <v>3</v>
      </c>
      <c r="C565" s="32" t="s">
        <v>663</v>
      </c>
      <c r="D565" s="32" t="s">
        <v>664</v>
      </c>
      <c r="E565" s="21"/>
      <c r="F565" s="33">
        <v>16.71</v>
      </c>
    </row>
    <row r="566" spans="1:6" x14ac:dyDescent="0.25">
      <c r="A566" s="31" t="s">
        <v>543</v>
      </c>
      <c r="B566" s="18">
        <v>25</v>
      </c>
      <c r="C566" s="32" t="s">
        <v>665</v>
      </c>
      <c r="D566" s="32" t="s">
        <v>666</v>
      </c>
      <c r="E566" s="21"/>
      <c r="F566" s="33">
        <v>139.25</v>
      </c>
    </row>
    <row r="567" spans="1:6" x14ac:dyDescent="0.25">
      <c r="A567" s="31" t="s">
        <v>543</v>
      </c>
      <c r="B567" s="18">
        <v>20</v>
      </c>
      <c r="C567" s="32" t="s">
        <v>667</v>
      </c>
      <c r="D567" s="32" t="s">
        <v>668</v>
      </c>
      <c r="E567" s="21"/>
      <c r="F567" s="33">
        <v>111.4</v>
      </c>
    </row>
    <row r="568" spans="1:6" x14ac:dyDescent="0.25">
      <c r="A568" s="31" t="s">
        <v>543</v>
      </c>
      <c r="B568" s="18">
        <v>49</v>
      </c>
      <c r="C568" s="32" t="s">
        <v>669</v>
      </c>
      <c r="D568" s="32" t="s">
        <v>69</v>
      </c>
      <c r="E568" s="21"/>
      <c r="F568" s="33">
        <v>318.5</v>
      </c>
    </row>
    <row r="569" spans="1:6" x14ac:dyDescent="0.25">
      <c r="A569" s="31" t="s">
        <v>543</v>
      </c>
      <c r="B569" s="18">
        <v>1</v>
      </c>
      <c r="C569" s="32" t="s">
        <v>292</v>
      </c>
      <c r="D569" s="32" t="s">
        <v>293</v>
      </c>
      <c r="E569" s="21"/>
      <c r="F569" s="33">
        <v>4.5599999999999996</v>
      </c>
    </row>
    <row r="570" spans="1:6" x14ac:dyDescent="0.25">
      <c r="A570" s="31" t="s">
        <v>543</v>
      </c>
      <c r="B570" s="18">
        <v>50</v>
      </c>
      <c r="C570" s="32" t="s">
        <v>670</v>
      </c>
      <c r="D570" s="32" t="s">
        <v>671</v>
      </c>
      <c r="E570" s="21"/>
      <c r="F570" s="33">
        <v>285.49999999999994</v>
      </c>
    </row>
    <row r="571" spans="1:6" x14ac:dyDescent="0.25">
      <c r="A571" s="31" t="s">
        <v>543</v>
      </c>
      <c r="B571" s="18">
        <v>161</v>
      </c>
      <c r="C571" s="32" t="s">
        <v>304</v>
      </c>
      <c r="D571" s="32" t="s">
        <v>305</v>
      </c>
      <c r="E571" s="21"/>
      <c r="F571" s="33">
        <v>734.16</v>
      </c>
    </row>
    <row r="572" spans="1:6" x14ac:dyDescent="0.25">
      <c r="A572" s="31" t="s">
        <v>543</v>
      </c>
      <c r="B572" s="18">
        <v>5</v>
      </c>
      <c r="C572" s="32" t="s">
        <v>672</v>
      </c>
      <c r="D572" s="32" t="s">
        <v>673</v>
      </c>
      <c r="E572" s="21"/>
      <c r="F572" s="33">
        <v>28.55</v>
      </c>
    </row>
    <row r="573" spans="1:6" x14ac:dyDescent="0.25">
      <c r="A573" s="31" t="s">
        <v>543</v>
      </c>
      <c r="B573" s="18">
        <v>58</v>
      </c>
      <c r="C573" s="32" t="s">
        <v>310</v>
      </c>
      <c r="D573" s="32" t="s">
        <v>73</v>
      </c>
      <c r="E573" s="21"/>
      <c r="F573" s="33">
        <v>298.11999999999995</v>
      </c>
    </row>
    <row r="574" spans="1:6" x14ac:dyDescent="0.25">
      <c r="A574" s="31" t="s">
        <v>543</v>
      </c>
      <c r="B574" s="18">
        <v>59</v>
      </c>
      <c r="C574" s="32" t="s">
        <v>311</v>
      </c>
      <c r="D574" s="32" t="s">
        <v>312</v>
      </c>
      <c r="E574" s="21"/>
      <c r="F574" s="33">
        <v>303.25999999999993</v>
      </c>
    </row>
    <row r="575" spans="1:6" x14ac:dyDescent="0.25">
      <c r="A575" s="31" t="s">
        <v>543</v>
      </c>
      <c r="B575" s="18">
        <v>16</v>
      </c>
      <c r="C575" s="32" t="s">
        <v>328</v>
      </c>
      <c r="D575" s="32" t="s">
        <v>329</v>
      </c>
      <c r="E575" s="21"/>
      <c r="F575" s="33">
        <v>103.20000000000002</v>
      </c>
    </row>
    <row r="576" spans="1:6" x14ac:dyDescent="0.25">
      <c r="A576" s="31" t="s">
        <v>543</v>
      </c>
      <c r="B576" s="18">
        <v>4</v>
      </c>
      <c r="C576" s="32" t="s">
        <v>674</v>
      </c>
      <c r="D576" s="32" t="s">
        <v>675</v>
      </c>
      <c r="E576" s="21"/>
      <c r="F576" s="33">
        <v>22.28</v>
      </c>
    </row>
    <row r="577" spans="1:6" x14ac:dyDescent="0.25">
      <c r="A577" s="31" t="s">
        <v>543</v>
      </c>
      <c r="B577" s="18">
        <v>26</v>
      </c>
      <c r="C577" s="32" t="s">
        <v>676</v>
      </c>
      <c r="D577" s="32" t="s">
        <v>677</v>
      </c>
      <c r="E577" s="21"/>
      <c r="F577" s="33">
        <v>144.82000000000002</v>
      </c>
    </row>
    <row r="578" spans="1:6" x14ac:dyDescent="0.25">
      <c r="A578" s="31" t="s">
        <v>543</v>
      </c>
      <c r="B578" s="18">
        <v>24</v>
      </c>
      <c r="C578" s="32" t="s">
        <v>678</v>
      </c>
      <c r="D578" s="32" t="s">
        <v>679</v>
      </c>
      <c r="E578" s="21"/>
      <c r="F578" s="33">
        <v>133.67999999999998</v>
      </c>
    </row>
    <row r="579" spans="1:6" x14ac:dyDescent="0.25">
      <c r="A579" s="31" t="s">
        <v>543</v>
      </c>
      <c r="B579" s="18">
        <v>19</v>
      </c>
      <c r="C579" s="32" t="s">
        <v>680</v>
      </c>
      <c r="D579" s="32" t="s">
        <v>681</v>
      </c>
      <c r="E579" s="21"/>
      <c r="F579" s="33">
        <v>105.83</v>
      </c>
    </row>
    <row r="580" spans="1:6" x14ac:dyDescent="0.25">
      <c r="A580" s="31" t="s">
        <v>543</v>
      </c>
      <c r="B580" s="18">
        <v>57</v>
      </c>
      <c r="C580" s="32" t="s">
        <v>682</v>
      </c>
      <c r="D580" s="32" t="s">
        <v>78</v>
      </c>
      <c r="E580" s="21"/>
      <c r="F580" s="33">
        <v>259.92</v>
      </c>
    </row>
    <row r="581" spans="1:6" x14ac:dyDescent="0.25">
      <c r="A581" s="31" t="s">
        <v>543</v>
      </c>
      <c r="B581" s="18">
        <v>23</v>
      </c>
      <c r="C581" s="32" t="s">
        <v>683</v>
      </c>
      <c r="D581" s="32" t="s">
        <v>79</v>
      </c>
      <c r="E581" s="21"/>
      <c r="F581" s="33">
        <v>104.88</v>
      </c>
    </row>
    <row r="582" spans="1:6" x14ac:dyDescent="0.25">
      <c r="A582" s="31" t="s">
        <v>543</v>
      </c>
      <c r="B582" s="18">
        <v>140</v>
      </c>
      <c r="C582" s="32" t="s">
        <v>684</v>
      </c>
      <c r="D582" s="32" t="s">
        <v>86</v>
      </c>
      <c r="E582" s="21"/>
      <c r="F582" s="33">
        <v>1078</v>
      </c>
    </row>
    <row r="583" spans="1:6" x14ac:dyDescent="0.25">
      <c r="A583" s="31" t="s">
        <v>543</v>
      </c>
      <c r="B583" s="18">
        <v>4</v>
      </c>
      <c r="C583" s="32" t="s">
        <v>685</v>
      </c>
      <c r="D583" s="32" t="s">
        <v>686</v>
      </c>
      <c r="E583" s="21"/>
      <c r="F583" s="33">
        <v>10.08</v>
      </c>
    </row>
    <row r="584" spans="1:6" x14ac:dyDescent="0.25">
      <c r="A584" s="31" t="s">
        <v>543</v>
      </c>
      <c r="B584" s="18">
        <v>2</v>
      </c>
      <c r="C584" s="32" t="s">
        <v>687</v>
      </c>
      <c r="D584" s="32" t="s">
        <v>686</v>
      </c>
      <c r="E584" s="21"/>
      <c r="F584" s="33">
        <v>5.04</v>
      </c>
    </row>
    <row r="585" spans="1:6" x14ac:dyDescent="0.25">
      <c r="A585" s="31" t="s">
        <v>543</v>
      </c>
      <c r="B585" s="18">
        <v>10</v>
      </c>
      <c r="C585" s="32" t="s">
        <v>688</v>
      </c>
      <c r="D585" s="32" t="s">
        <v>689</v>
      </c>
      <c r="E585" s="21"/>
      <c r="F585" s="33">
        <v>32.9</v>
      </c>
    </row>
    <row r="586" spans="1:6" x14ac:dyDescent="0.25">
      <c r="A586" s="31" t="s">
        <v>543</v>
      </c>
      <c r="B586" s="18">
        <v>17</v>
      </c>
      <c r="C586" s="32" t="s">
        <v>690</v>
      </c>
      <c r="D586" s="32" t="s">
        <v>691</v>
      </c>
      <c r="E586" s="21"/>
      <c r="F586" s="33">
        <v>50.830000000000013</v>
      </c>
    </row>
    <row r="587" spans="1:6" x14ac:dyDescent="0.25">
      <c r="A587" s="31" t="s">
        <v>543</v>
      </c>
      <c r="B587" s="18">
        <v>2</v>
      </c>
      <c r="C587" s="32" t="s">
        <v>692</v>
      </c>
      <c r="D587" s="32" t="s">
        <v>352</v>
      </c>
      <c r="E587" s="21"/>
      <c r="F587" s="33">
        <v>5.98</v>
      </c>
    </row>
    <row r="588" spans="1:6" x14ac:dyDescent="0.25">
      <c r="A588" s="31" t="s">
        <v>543</v>
      </c>
      <c r="B588" s="18">
        <v>1</v>
      </c>
      <c r="C588" s="32" t="s">
        <v>693</v>
      </c>
      <c r="D588" s="32" t="s">
        <v>352</v>
      </c>
      <c r="E588" s="21"/>
      <c r="F588" s="33">
        <v>2.99</v>
      </c>
    </row>
    <row r="589" spans="1:6" x14ac:dyDescent="0.25">
      <c r="A589" s="31" t="s">
        <v>543</v>
      </c>
      <c r="B589" s="18">
        <v>3</v>
      </c>
      <c r="C589" s="32" t="s">
        <v>694</v>
      </c>
      <c r="D589" s="32" t="s">
        <v>352</v>
      </c>
      <c r="E589" s="21"/>
      <c r="F589" s="33">
        <v>8.9700000000000006</v>
      </c>
    </row>
    <row r="590" spans="1:6" x14ac:dyDescent="0.25">
      <c r="A590" s="31" t="s">
        <v>543</v>
      </c>
      <c r="B590" s="18">
        <v>13</v>
      </c>
      <c r="C590" s="32" t="s">
        <v>695</v>
      </c>
      <c r="D590" s="32" t="s">
        <v>691</v>
      </c>
      <c r="E590" s="21"/>
      <c r="F590" s="33">
        <v>38.870000000000005</v>
      </c>
    </row>
    <row r="591" spans="1:6" x14ac:dyDescent="0.25">
      <c r="A591" s="31" t="s">
        <v>543</v>
      </c>
      <c r="B591" s="18">
        <v>1</v>
      </c>
      <c r="C591" s="32" t="s">
        <v>696</v>
      </c>
      <c r="D591" s="32" t="s">
        <v>697</v>
      </c>
      <c r="E591" s="21"/>
      <c r="F591" s="33">
        <v>2.2000000000000002</v>
      </c>
    </row>
    <row r="592" spans="1:6" x14ac:dyDescent="0.25">
      <c r="A592" s="31" t="s">
        <v>543</v>
      </c>
      <c r="B592" s="18">
        <v>4</v>
      </c>
      <c r="C592" s="32" t="s">
        <v>698</v>
      </c>
      <c r="D592" s="32" t="s">
        <v>361</v>
      </c>
      <c r="E592" s="21"/>
      <c r="F592" s="33">
        <v>8.8000000000000007</v>
      </c>
    </row>
    <row r="593" spans="1:6" x14ac:dyDescent="0.25">
      <c r="A593" s="31" t="s">
        <v>543</v>
      </c>
      <c r="B593" s="18">
        <v>3</v>
      </c>
      <c r="C593" s="32" t="s">
        <v>360</v>
      </c>
      <c r="D593" s="32" t="s">
        <v>361</v>
      </c>
      <c r="E593" s="21"/>
      <c r="F593" s="33">
        <v>6.6000000000000005</v>
      </c>
    </row>
    <row r="594" spans="1:6" x14ac:dyDescent="0.25">
      <c r="A594" s="31" t="s">
        <v>543</v>
      </c>
      <c r="B594" s="18">
        <v>1</v>
      </c>
      <c r="C594" s="32" t="s">
        <v>699</v>
      </c>
      <c r="D594" s="32" t="s">
        <v>700</v>
      </c>
      <c r="E594" s="21"/>
      <c r="F594" s="33">
        <v>3.25</v>
      </c>
    </row>
    <row r="595" spans="1:6" x14ac:dyDescent="0.25">
      <c r="A595" s="31" t="s">
        <v>543</v>
      </c>
      <c r="B595" s="18">
        <v>41</v>
      </c>
      <c r="C595" s="32" t="s">
        <v>364</v>
      </c>
      <c r="D595" s="32" t="s">
        <v>363</v>
      </c>
      <c r="E595" s="21"/>
      <c r="F595" s="33">
        <v>97.990000000000009</v>
      </c>
    </row>
    <row r="596" spans="1:6" x14ac:dyDescent="0.25">
      <c r="A596" s="31" t="s">
        <v>543</v>
      </c>
      <c r="B596" s="18">
        <v>24</v>
      </c>
      <c r="C596" s="32" t="s">
        <v>701</v>
      </c>
      <c r="D596" s="32" t="s">
        <v>363</v>
      </c>
      <c r="E596" s="21"/>
      <c r="F596" s="33">
        <v>57.360000000000007</v>
      </c>
    </row>
    <row r="597" spans="1:6" x14ac:dyDescent="0.25">
      <c r="A597" s="31" t="s">
        <v>543</v>
      </c>
      <c r="B597" s="18">
        <v>7</v>
      </c>
      <c r="C597" s="32" t="s">
        <v>702</v>
      </c>
      <c r="D597" s="32" t="s">
        <v>703</v>
      </c>
      <c r="E597" s="21"/>
      <c r="F597" s="33">
        <v>20.93</v>
      </c>
    </row>
    <row r="598" spans="1:6" x14ac:dyDescent="0.25">
      <c r="A598" s="31" t="s">
        <v>543</v>
      </c>
      <c r="B598" s="18">
        <v>12</v>
      </c>
      <c r="C598" s="32" t="s">
        <v>704</v>
      </c>
      <c r="D598" s="32" t="s">
        <v>703</v>
      </c>
      <c r="E598" s="21"/>
      <c r="F598" s="33">
        <v>35.880000000000003</v>
      </c>
    </row>
    <row r="599" spans="1:6" x14ac:dyDescent="0.25">
      <c r="A599" s="31" t="s">
        <v>543</v>
      </c>
      <c r="B599" s="18">
        <v>3</v>
      </c>
      <c r="C599" s="32" t="s">
        <v>705</v>
      </c>
      <c r="D599" s="32" t="s">
        <v>703</v>
      </c>
      <c r="E599" s="21"/>
      <c r="F599" s="33">
        <v>8.9700000000000006</v>
      </c>
    </row>
    <row r="600" spans="1:6" x14ac:dyDescent="0.25">
      <c r="A600" s="31" t="s">
        <v>543</v>
      </c>
      <c r="B600" s="18">
        <v>12</v>
      </c>
      <c r="C600" s="32" t="s">
        <v>706</v>
      </c>
      <c r="D600" s="32" t="s">
        <v>707</v>
      </c>
      <c r="E600" s="21"/>
      <c r="F600" s="33">
        <v>35.88000000000001</v>
      </c>
    </row>
    <row r="601" spans="1:6" x14ac:dyDescent="0.25">
      <c r="A601" s="31" t="s">
        <v>543</v>
      </c>
      <c r="B601" s="18">
        <v>1</v>
      </c>
      <c r="C601" s="32" t="s">
        <v>708</v>
      </c>
      <c r="D601" s="32" t="s">
        <v>709</v>
      </c>
      <c r="E601" s="21"/>
      <c r="F601" s="33">
        <v>3.4</v>
      </c>
    </row>
    <row r="602" spans="1:6" x14ac:dyDescent="0.25">
      <c r="A602" s="31" t="s">
        <v>543</v>
      </c>
      <c r="B602" s="18">
        <v>4</v>
      </c>
      <c r="C602" s="32" t="s">
        <v>710</v>
      </c>
      <c r="D602" s="32" t="s">
        <v>711</v>
      </c>
      <c r="E602" s="21"/>
      <c r="F602" s="33">
        <v>19.16</v>
      </c>
    </row>
    <row r="603" spans="1:6" x14ac:dyDescent="0.25">
      <c r="A603" s="31" t="s">
        <v>543</v>
      </c>
      <c r="B603" s="18">
        <v>4</v>
      </c>
      <c r="C603" s="32" t="s">
        <v>712</v>
      </c>
      <c r="D603" s="32" t="s">
        <v>689</v>
      </c>
      <c r="E603" s="21"/>
      <c r="F603" s="33">
        <v>13.16</v>
      </c>
    </row>
    <row r="604" spans="1:6" x14ac:dyDescent="0.25">
      <c r="A604" s="31" t="s">
        <v>543</v>
      </c>
      <c r="B604" s="18">
        <v>2</v>
      </c>
      <c r="C604" s="32" t="s">
        <v>713</v>
      </c>
      <c r="D604" s="32" t="s">
        <v>714</v>
      </c>
      <c r="E604" s="21"/>
      <c r="F604" s="33">
        <v>4.78</v>
      </c>
    </row>
    <row r="605" spans="1:6" x14ac:dyDescent="0.25">
      <c r="A605" s="31" t="s">
        <v>543</v>
      </c>
      <c r="B605" s="18">
        <v>5</v>
      </c>
      <c r="C605" s="32" t="s">
        <v>715</v>
      </c>
      <c r="D605" s="32" t="s">
        <v>716</v>
      </c>
      <c r="E605" s="21"/>
      <c r="F605" s="33">
        <v>11.950000000000001</v>
      </c>
    </row>
    <row r="606" spans="1:6" x14ac:dyDescent="0.25">
      <c r="A606" s="31" t="s">
        <v>543</v>
      </c>
      <c r="B606" s="18">
        <v>14</v>
      </c>
      <c r="C606" s="32" t="s">
        <v>717</v>
      </c>
      <c r="D606" s="32" t="s">
        <v>718</v>
      </c>
      <c r="E606" s="21"/>
      <c r="F606" s="33">
        <v>41.86</v>
      </c>
    </row>
    <row r="607" spans="1:6" x14ac:dyDescent="0.25">
      <c r="A607" s="31" t="s">
        <v>543</v>
      </c>
      <c r="B607" s="18">
        <v>2</v>
      </c>
      <c r="C607" s="32" t="s">
        <v>719</v>
      </c>
      <c r="D607" s="32" t="s">
        <v>720</v>
      </c>
      <c r="E607" s="21"/>
      <c r="F607" s="33">
        <v>7.8</v>
      </c>
    </row>
    <row r="608" spans="1:6" x14ac:dyDescent="0.25">
      <c r="A608" s="31" t="s">
        <v>543</v>
      </c>
      <c r="B608" s="18">
        <v>5</v>
      </c>
      <c r="C608" s="32" t="s">
        <v>721</v>
      </c>
      <c r="D608" s="32" t="s">
        <v>720</v>
      </c>
      <c r="E608" s="21"/>
      <c r="F608" s="33">
        <v>19.5</v>
      </c>
    </row>
    <row r="609" spans="1:6" x14ac:dyDescent="0.25">
      <c r="A609" s="31" t="s">
        <v>543</v>
      </c>
      <c r="B609" s="18">
        <v>2</v>
      </c>
      <c r="C609" s="32" t="s">
        <v>722</v>
      </c>
      <c r="D609" s="32" t="s">
        <v>720</v>
      </c>
      <c r="E609" s="21"/>
      <c r="F609" s="33">
        <v>7.8</v>
      </c>
    </row>
    <row r="610" spans="1:6" x14ac:dyDescent="0.25">
      <c r="A610" s="31" t="s">
        <v>543</v>
      </c>
      <c r="B610" s="18">
        <v>5</v>
      </c>
      <c r="C610" s="32" t="s">
        <v>380</v>
      </c>
      <c r="D610" s="32" t="s">
        <v>381</v>
      </c>
      <c r="E610" s="21"/>
      <c r="F610" s="33">
        <v>16.450000000000003</v>
      </c>
    </row>
    <row r="611" spans="1:6" x14ac:dyDescent="0.25">
      <c r="A611" s="31" t="s">
        <v>543</v>
      </c>
      <c r="B611" s="18">
        <v>7</v>
      </c>
      <c r="C611" s="32" t="s">
        <v>723</v>
      </c>
      <c r="D611" s="32" t="s">
        <v>724</v>
      </c>
      <c r="E611" s="21"/>
      <c r="F611" s="33">
        <v>23.8</v>
      </c>
    </row>
    <row r="612" spans="1:6" x14ac:dyDescent="0.25">
      <c r="A612" s="31" t="s">
        <v>543</v>
      </c>
      <c r="B612" s="18">
        <v>5</v>
      </c>
      <c r="C612" s="32" t="s">
        <v>725</v>
      </c>
      <c r="D612" s="32" t="s">
        <v>726</v>
      </c>
      <c r="E612" s="21"/>
      <c r="F612" s="33">
        <v>17</v>
      </c>
    </row>
    <row r="613" spans="1:6" x14ac:dyDescent="0.25">
      <c r="A613" s="31" t="s">
        <v>543</v>
      </c>
      <c r="B613" s="18">
        <v>1</v>
      </c>
      <c r="C613" s="32" t="s">
        <v>727</v>
      </c>
      <c r="D613" s="32" t="s">
        <v>728</v>
      </c>
      <c r="E613" s="21"/>
      <c r="F613" s="33">
        <v>2.39</v>
      </c>
    </row>
    <row r="614" spans="1:6" x14ac:dyDescent="0.25">
      <c r="A614" s="31" t="s">
        <v>543</v>
      </c>
      <c r="B614" s="18">
        <v>1</v>
      </c>
      <c r="C614" s="32" t="s">
        <v>729</v>
      </c>
      <c r="D614" s="32" t="s">
        <v>730</v>
      </c>
      <c r="E614" s="21"/>
      <c r="F614" s="33">
        <v>2.57</v>
      </c>
    </row>
    <row r="615" spans="1:6" x14ac:dyDescent="0.25">
      <c r="A615" s="31" t="s">
        <v>543</v>
      </c>
      <c r="B615" s="18">
        <v>1</v>
      </c>
      <c r="C615" s="32" t="s">
        <v>731</v>
      </c>
      <c r="D615" s="32" t="s">
        <v>730</v>
      </c>
      <c r="E615" s="21"/>
      <c r="F615" s="33">
        <v>2.57</v>
      </c>
    </row>
    <row r="616" spans="1:6" x14ac:dyDescent="0.25">
      <c r="A616" s="31" t="s">
        <v>543</v>
      </c>
      <c r="B616" s="18">
        <v>4</v>
      </c>
      <c r="C616" s="32" t="s">
        <v>732</v>
      </c>
      <c r="D616" s="32" t="s">
        <v>730</v>
      </c>
      <c r="E616" s="21"/>
      <c r="F616" s="33">
        <v>10.28</v>
      </c>
    </row>
    <row r="617" spans="1:6" x14ac:dyDescent="0.25">
      <c r="A617" s="31" t="s">
        <v>543</v>
      </c>
      <c r="B617" s="18">
        <v>10</v>
      </c>
      <c r="C617" s="32" t="s">
        <v>733</v>
      </c>
      <c r="D617" s="32" t="s">
        <v>734</v>
      </c>
      <c r="E617" s="21"/>
      <c r="F617" s="33">
        <v>29.900000000000002</v>
      </c>
    </row>
    <row r="618" spans="1:6" x14ac:dyDescent="0.25">
      <c r="A618" s="31" t="s">
        <v>543</v>
      </c>
      <c r="B618" s="18">
        <v>10</v>
      </c>
      <c r="C618" s="32" t="s">
        <v>735</v>
      </c>
      <c r="D618" s="32" t="s">
        <v>736</v>
      </c>
      <c r="E618" s="21"/>
      <c r="F618" s="33">
        <v>65</v>
      </c>
    </row>
    <row r="619" spans="1:6" x14ac:dyDescent="0.25">
      <c r="A619" s="31" t="s">
        <v>543</v>
      </c>
      <c r="B619" s="18">
        <v>2</v>
      </c>
      <c r="C619" s="32" t="s">
        <v>737</v>
      </c>
      <c r="D619" s="32" t="s">
        <v>720</v>
      </c>
      <c r="E619" s="21"/>
      <c r="F619" s="33">
        <v>13</v>
      </c>
    </row>
    <row r="620" spans="1:6" x14ac:dyDescent="0.25">
      <c r="A620" s="31" t="s">
        <v>543</v>
      </c>
      <c r="B620" s="18">
        <v>2</v>
      </c>
      <c r="C620" s="32" t="s">
        <v>394</v>
      </c>
      <c r="D620" s="32" t="s">
        <v>92</v>
      </c>
      <c r="E620" s="21"/>
      <c r="F620" s="33">
        <v>5.96</v>
      </c>
    </row>
    <row r="621" spans="1:6" x14ac:dyDescent="0.25">
      <c r="A621" s="31" t="s">
        <v>543</v>
      </c>
      <c r="B621" s="18">
        <v>46</v>
      </c>
      <c r="C621" s="32" t="s">
        <v>397</v>
      </c>
      <c r="D621" s="32" t="s">
        <v>398</v>
      </c>
      <c r="E621" s="21"/>
      <c r="F621" s="33">
        <v>196.88</v>
      </c>
    </row>
    <row r="622" spans="1:6" x14ac:dyDescent="0.25">
      <c r="A622" s="31" t="s">
        <v>543</v>
      </c>
      <c r="B622" s="18">
        <v>14</v>
      </c>
      <c r="C622" s="32" t="s">
        <v>399</v>
      </c>
      <c r="D622" s="32" t="s">
        <v>400</v>
      </c>
      <c r="E622" s="21"/>
      <c r="F622" s="33">
        <v>46.06</v>
      </c>
    </row>
    <row r="623" spans="1:6" x14ac:dyDescent="0.25">
      <c r="A623" s="31" t="s">
        <v>543</v>
      </c>
      <c r="B623" s="18">
        <v>1</v>
      </c>
      <c r="C623" s="32" t="s">
        <v>738</v>
      </c>
      <c r="D623" s="32" t="s">
        <v>402</v>
      </c>
      <c r="E623" s="21"/>
      <c r="F623" s="33">
        <v>3.59</v>
      </c>
    </row>
    <row r="624" spans="1:6" x14ac:dyDescent="0.25">
      <c r="A624" s="31" t="s">
        <v>543</v>
      </c>
      <c r="B624" s="18">
        <v>39</v>
      </c>
      <c r="C624" s="32" t="s">
        <v>401</v>
      </c>
      <c r="D624" s="32" t="s">
        <v>402</v>
      </c>
      <c r="E624" s="21"/>
      <c r="F624" s="33">
        <v>140.01</v>
      </c>
    </row>
    <row r="625" spans="1:6" x14ac:dyDescent="0.25">
      <c r="A625" s="31" t="s">
        <v>543</v>
      </c>
      <c r="B625" s="18">
        <v>12</v>
      </c>
      <c r="C625" s="32" t="s">
        <v>407</v>
      </c>
      <c r="D625" s="32" t="s">
        <v>406</v>
      </c>
      <c r="E625" s="21"/>
      <c r="F625" s="33">
        <v>28.68</v>
      </c>
    </row>
    <row r="626" spans="1:6" x14ac:dyDescent="0.25">
      <c r="A626" s="31" t="s">
        <v>543</v>
      </c>
      <c r="B626" s="18">
        <v>6</v>
      </c>
      <c r="C626" s="32" t="s">
        <v>409</v>
      </c>
      <c r="D626" s="32" t="s">
        <v>91</v>
      </c>
      <c r="E626" s="21"/>
      <c r="F626" s="33">
        <v>25.14</v>
      </c>
    </row>
    <row r="627" spans="1:6" x14ac:dyDescent="0.25">
      <c r="A627" s="31" t="s">
        <v>543</v>
      </c>
      <c r="B627" s="18">
        <v>35</v>
      </c>
      <c r="C627" s="32" t="s">
        <v>412</v>
      </c>
      <c r="D627" s="32" t="s">
        <v>91</v>
      </c>
      <c r="E627" s="21"/>
      <c r="F627" s="33">
        <v>146.65</v>
      </c>
    </row>
    <row r="628" spans="1:6" x14ac:dyDescent="0.25">
      <c r="A628" s="31" t="s">
        <v>543</v>
      </c>
      <c r="B628" s="18">
        <v>7</v>
      </c>
      <c r="C628" s="32" t="s">
        <v>739</v>
      </c>
      <c r="D628" s="32" t="s">
        <v>740</v>
      </c>
      <c r="E628" s="21"/>
      <c r="F628" s="33">
        <v>20.93</v>
      </c>
    </row>
    <row r="629" spans="1:6" x14ac:dyDescent="0.25">
      <c r="A629" s="31" t="s">
        <v>543</v>
      </c>
      <c r="B629" s="18">
        <v>7</v>
      </c>
      <c r="C629" s="32" t="s">
        <v>420</v>
      </c>
      <c r="D629" s="32" t="s">
        <v>95</v>
      </c>
      <c r="E629" s="21"/>
      <c r="F629" s="33">
        <v>27.299999999999997</v>
      </c>
    </row>
    <row r="630" spans="1:6" x14ac:dyDescent="0.25">
      <c r="A630" s="31" t="s">
        <v>543</v>
      </c>
      <c r="B630" s="18">
        <v>3</v>
      </c>
      <c r="C630" s="32" t="s">
        <v>741</v>
      </c>
      <c r="D630" s="32" t="s">
        <v>742</v>
      </c>
      <c r="E630" s="21"/>
      <c r="F630" s="33">
        <v>11.7</v>
      </c>
    </row>
    <row r="631" spans="1:6" x14ac:dyDescent="0.25">
      <c r="A631" s="31" t="s">
        <v>543</v>
      </c>
      <c r="B631" s="18">
        <v>51</v>
      </c>
      <c r="C631" s="32" t="s">
        <v>743</v>
      </c>
      <c r="D631" s="32" t="s">
        <v>96</v>
      </c>
      <c r="E631" s="21"/>
      <c r="F631" s="33">
        <v>232.04999999999995</v>
      </c>
    </row>
    <row r="632" spans="1:6" x14ac:dyDescent="0.25">
      <c r="A632" s="31" t="s">
        <v>543</v>
      </c>
      <c r="B632" s="18">
        <v>34</v>
      </c>
      <c r="C632" s="32" t="s">
        <v>744</v>
      </c>
      <c r="D632" s="32" t="s">
        <v>745</v>
      </c>
      <c r="E632" s="21"/>
      <c r="F632" s="33">
        <v>221</v>
      </c>
    </row>
    <row r="633" spans="1:6" x14ac:dyDescent="0.25">
      <c r="A633" s="31" t="s">
        <v>543</v>
      </c>
      <c r="B633" s="18">
        <v>71</v>
      </c>
      <c r="C633" s="32" t="s">
        <v>746</v>
      </c>
      <c r="D633" s="32" t="s">
        <v>747</v>
      </c>
      <c r="E633" s="21"/>
      <c r="F633" s="33">
        <v>276.90000000000003</v>
      </c>
    </row>
    <row r="634" spans="1:6" x14ac:dyDescent="0.25">
      <c r="A634" s="31" t="s">
        <v>543</v>
      </c>
      <c r="B634" s="18">
        <v>153</v>
      </c>
      <c r="C634" s="32" t="s">
        <v>421</v>
      </c>
      <c r="D634" s="32" t="s">
        <v>102</v>
      </c>
      <c r="E634" s="21"/>
      <c r="F634" s="33">
        <v>869.03999999999951</v>
      </c>
    </row>
    <row r="635" spans="1:6" x14ac:dyDescent="0.25">
      <c r="A635" s="31" t="s">
        <v>543</v>
      </c>
      <c r="B635" s="18">
        <v>116</v>
      </c>
      <c r="C635" s="32" t="s">
        <v>422</v>
      </c>
      <c r="D635" s="32" t="s">
        <v>423</v>
      </c>
      <c r="E635" s="21"/>
      <c r="F635" s="33">
        <v>658.88</v>
      </c>
    </row>
    <row r="636" spans="1:6" x14ac:dyDescent="0.25">
      <c r="A636" s="31">
        <v>118034</v>
      </c>
      <c r="B636" s="18">
        <v>161</v>
      </c>
      <c r="C636" s="32" t="s">
        <v>424</v>
      </c>
      <c r="D636" s="32" t="s">
        <v>425</v>
      </c>
      <c r="E636" s="21"/>
      <c r="F636" s="33">
        <v>914.4799999999999</v>
      </c>
    </row>
    <row r="637" spans="1:6" x14ac:dyDescent="0.25">
      <c r="A637" s="31" t="s">
        <v>543</v>
      </c>
      <c r="B637" s="18">
        <v>68</v>
      </c>
      <c r="C637" s="32" t="s">
        <v>426</v>
      </c>
      <c r="D637" s="32" t="s">
        <v>427</v>
      </c>
      <c r="E637" s="21"/>
      <c r="F637" s="33">
        <v>386.24000000000024</v>
      </c>
    </row>
    <row r="638" spans="1:6" x14ac:dyDescent="0.25">
      <c r="A638" s="31" t="s">
        <v>543</v>
      </c>
      <c r="B638" s="18">
        <v>70</v>
      </c>
      <c r="C638" s="32" t="s">
        <v>428</v>
      </c>
      <c r="D638" s="32" t="s">
        <v>429</v>
      </c>
      <c r="E638" s="21"/>
      <c r="F638" s="33">
        <v>397.60000000000014</v>
      </c>
    </row>
    <row r="639" spans="1:6" x14ac:dyDescent="0.25">
      <c r="A639" s="31" t="s">
        <v>543</v>
      </c>
      <c r="B639" s="18">
        <v>71</v>
      </c>
      <c r="C639" s="32" t="s">
        <v>430</v>
      </c>
      <c r="D639" s="32" t="s">
        <v>431</v>
      </c>
      <c r="E639" s="21"/>
      <c r="F639" s="33">
        <v>403.2800000000002</v>
      </c>
    </row>
    <row r="640" spans="1:6" x14ac:dyDescent="0.25">
      <c r="A640" s="31" t="s">
        <v>543</v>
      </c>
      <c r="B640" s="18">
        <v>5</v>
      </c>
      <c r="C640" s="32" t="s">
        <v>748</v>
      </c>
      <c r="D640" s="32" t="s">
        <v>749</v>
      </c>
      <c r="E640" s="21"/>
      <c r="F640" s="33">
        <v>19.5</v>
      </c>
    </row>
    <row r="641" spans="1:6" x14ac:dyDescent="0.25">
      <c r="A641" s="31" t="s">
        <v>543</v>
      </c>
      <c r="B641" s="18">
        <v>6</v>
      </c>
      <c r="C641" s="32" t="s">
        <v>750</v>
      </c>
      <c r="D641" s="32" t="s">
        <v>749</v>
      </c>
      <c r="E641" s="21"/>
      <c r="F641" s="33">
        <v>23.4</v>
      </c>
    </row>
    <row r="642" spans="1:6" x14ac:dyDescent="0.25">
      <c r="A642" s="31" t="s">
        <v>543</v>
      </c>
      <c r="B642" s="18">
        <v>6</v>
      </c>
      <c r="C642" s="32" t="s">
        <v>751</v>
      </c>
      <c r="D642" s="32" t="s">
        <v>749</v>
      </c>
      <c r="E642" s="21"/>
      <c r="F642" s="33">
        <v>23.4</v>
      </c>
    </row>
    <row r="643" spans="1:6" x14ac:dyDescent="0.25">
      <c r="A643" s="31" t="s">
        <v>543</v>
      </c>
      <c r="B643" s="18">
        <v>19</v>
      </c>
      <c r="C643" s="32" t="s">
        <v>752</v>
      </c>
      <c r="D643" s="32" t="s">
        <v>753</v>
      </c>
      <c r="E643" s="21"/>
      <c r="F643" s="33">
        <v>68.209999999999994</v>
      </c>
    </row>
    <row r="644" spans="1:6" x14ac:dyDescent="0.25">
      <c r="A644" s="31" t="s">
        <v>543</v>
      </c>
      <c r="B644" s="18">
        <v>11</v>
      </c>
      <c r="C644" s="32" t="s">
        <v>434</v>
      </c>
      <c r="D644" s="32" t="s">
        <v>435</v>
      </c>
      <c r="E644" s="21"/>
      <c r="F644" s="33">
        <v>47.080000000000005</v>
      </c>
    </row>
    <row r="645" spans="1:6" x14ac:dyDescent="0.25">
      <c r="A645" s="31" t="s">
        <v>543</v>
      </c>
      <c r="B645" s="18">
        <v>27</v>
      </c>
      <c r="C645" s="32" t="s">
        <v>754</v>
      </c>
      <c r="D645" s="32" t="s">
        <v>755</v>
      </c>
      <c r="E645" s="21"/>
      <c r="F645" s="33">
        <v>175.5</v>
      </c>
    </row>
    <row r="646" spans="1:6" x14ac:dyDescent="0.25">
      <c r="A646" s="31" t="s">
        <v>543</v>
      </c>
      <c r="B646" s="18">
        <v>71</v>
      </c>
      <c r="C646" s="32" t="s">
        <v>756</v>
      </c>
      <c r="D646" s="32" t="s">
        <v>757</v>
      </c>
      <c r="E646" s="21"/>
      <c r="F646" s="33">
        <v>461.5</v>
      </c>
    </row>
    <row r="647" spans="1:6" x14ac:dyDescent="0.25">
      <c r="A647" s="31" t="s">
        <v>543</v>
      </c>
      <c r="B647" s="18">
        <v>6</v>
      </c>
      <c r="C647" s="32" t="s">
        <v>758</v>
      </c>
      <c r="D647" s="32" t="s">
        <v>759</v>
      </c>
      <c r="E647" s="21"/>
      <c r="F647" s="33">
        <v>17.940000000000001</v>
      </c>
    </row>
    <row r="648" spans="1:6" x14ac:dyDescent="0.25">
      <c r="A648" s="31" t="s">
        <v>543</v>
      </c>
      <c r="B648" s="18">
        <v>6</v>
      </c>
      <c r="C648" s="32" t="s">
        <v>760</v>
      </c>
      <c r="D648" s="32" t="s">
        <v>759</v>
      </c>
      <c r="E648" s="21"/>
      <c r="F648" s="33">
        <v>17.940000000000001</v>
      </c>
    </row>
    <row r="649" spans="1:6" x14ac:dyDescent="0.25">
      <c r="A649" s="31" t="s">
        <v>543</v>
      </c>
      <c r="B649" s="18">
        <v>6</v>
      </c>
      <c r="C649" s="32" t="s">
        <v>761</v>
      </c>
      <c r="D649" s="32" t="s">
        <v>759</v>
      </c>
      <c r="E649" s="21"/>
      <c r="F649" s="33">
        <v>17.940000000000001</v>
      </c>
    </row>
    <row r="650" spans="1:6" x14ac:dyDescent="0.25">
      <c r="A650" s="31" t="s">
        <v>543</v>
      </c>
      <c r="B650" s="18">
        <v>6</v>
      </c>
      <c r="C650" s="32" t="s">
        <v>762</v>
      </c>
      <c r="D650" s="32" t="s">
        <v>763</v>
      </c>
      <c r="E650" s="21"/>
      <c r="F650" s="33">
        <v>17.940000000000001</v>
      </c>
    </row>
    <row r="651" spans="1:6" x14ac:dyDescent="0.25">
      <c r="A651" s="31" t="s">
        <v>543</v>
      </c>
      <c r="B651" s="18">
        <v>7</v>
      </c>
      <c r="C651" s="32" t="s">
        <v>764</v>
      </c>
      <c r="D651" s="32" t="s">
        <v>763</v>
      </c>
      <c r="E651" s="21"/>
      <c r="F651" s="33">
        <v>20.93</v>
      </c>
    </row>
    <row r="652" spans="1:6" x14ac:dyDescent="0.25">
      <c r="A652" s="31" t="s">
        <v>543</v>
      </c>
      <c r="B652" s="18">
        <v>23</v>
      </c>
      <c r="C652" s="32" t="s">
        <v>468</v>
      </c>
      <c r="D652" s="32" t="s">
        <v>469</v>
      </c>
      <c r="E652" s="21"/>
      <c r="F652" s="33">
        <v>98.440000000000012</v>
      </c>
    </row>
    <row r="653" spans="1:6" x14ac:dyDescent="0.25">
      <c r="A653" s="31" t="s">
        <v>543</v>
      </c>
      <c r="B653" s="18">
        <v>1</v>
      </c>
      <c r="C653" s="32" t="s">
        <v>765</v>
      </c>
      <c r="D653" s="32" t="s">
        <v>766</v>
      </c>
      <c r="E653" s="21"/>
      <c r="F653" s="33">
        <v>3.29</v>
      </c>
    </row>
    <row r="654" spans="1:6" x14ac:dyDescent="0.25">
      <c r="A654" s="31" t="s">
        <v>543</v>
      </c>
      <c r="B654" s="18">
        <v>1</v>
      </c>
      <c r="C654" s="32" t="s">
        <v>767</v>
      </c>
      <c r="D654" s="32" t="s">
        <v>766</v>
      </c>
      <c r="E654" s="21"/>
      <c r="F654" s="33">
        <v>3.29</v>
      </c>
    </row>
    <row r="655" spans="1:6" x14ac:dyDescent="0.25">
      <c r="A655" s="31" t="s">
        <v>543</v>
      </c>
      <c r="B655" s="18">
        <v>7</v>
      </c>
      <c r="C655" s="32" t="s">
        <v>508</v>
      </c>
      <c r="D655" s="32" t="s">
        <v>509</v>
      </c>
      <c r="E655" s="21"/>
      <c r="F655" s="33">
        <v>28.91</v>
      </c>
    </row>
    <row r="656" spans="1:6" x14ac:dyDescent="0.25">
      <c r="A656" s="31" t="s">
        <v>543</v>
      </c>
      <c r="B656" s="18">
        <v>8</v>
      </c>
      <c r="C656" s="32" t="s">
        <v>768</v>
      </c>
      <c r="D656" s="32" t="s">
        <v>769</v>
      </c>
      <c r="E656" s="21"/>
      <c r="F656" s="33">
        <v>23.92</v>
      </c>
    </row>
    <row r="657" spans="1:6" x14ac:dyDescent="0.25">
      <c r="A657" s="31" t="s">
        <v>543</v>
      </c>
      <c r="B657" s="18">
        <v>15</v>
      </c>
      <c r="C657" s="32" t="s">
        <v>770</v>
      </c>
      <c r="D657" s="32" t="s">
        <v>771</v>
      </c>
      <c r="E657" s="21"/>
      <c r="F657" s="33">
        <v>44.850000000000009</v>
      </c>
    </row>
    <row r="658" spans="1:6" x14ac:dyDescent="0.25">
      <c r="A658" s="31" t="s">
        <v>543</v>
      </c>
      <c r="B658" s="18">
        <v>9</v>
      </c>
      <c r="C658" s="32" t="s">
        <v>772</v>
      </c>
      <c r="D658" s="32" t="s">
        <v>773</v>
      </c>
      <c r="E658" s="21"/>
      <c r="F658" s="33">
        <v>26.910000000000004</v>
      </c>
    </row>
    <row r="659" spans="1:6" x14ac:dyDescent="0.25">
      <c r="A659" s="31" t="s">
        <v>543</v>
      </c>
      <c r="B659" s="18">
        <v>7</v>
      </c>
      <c r="C659" s="32" t="s">
        <v>774</v>
      </c>
      <c r="D659" s="32" t="s">
        <v>769</v>
      </c>
      <c r="E659" s="21"/>
      <c r="F659" s="33">
        <v>20.93</v>
      </c>
    </row>
    <row r="660" spans="1:6" x14ac:dyDescent="0.25">
      <c r="A660" s="31" t="s">
        <v>543</v>
      </c>
      <c r="B660" s="18">
        <v>10</v>
      </c>
      <c r="C660" s="32" t="s">
        <v>775</v>
      </c>
      <c r="D660" s="32" t="s">
        <v>773</v>
      </c>
      <c r="E660" s="21"/>
      <c r="F660" s="33">
        <v>29.900000000000002</v>
      </c>
    </row>
    <row r="661" spans="1:6" x14ac:dyDescent="0.25">
      <c r="A661" s="31" t="s">
        <v>543</v>
      </c>
      <c r="B661" s="18">
        <v>4</v>
      </c>
      <c r="C661" s="32" t="s">
        <v>776</v>
      </c>
      <c r="D661" s="32" t="s">
        <v>777</v>
      </c>
      <c r="E661" s="21"/>
      <c r="F661" s="33">
        <v>26</v>
      </c>
    </row>
    <row r="662" spans="1:6" x14ac:dyDescent="0.25">
      <c r="A662" s="31" t="s">
        <v>543</v>
      </c>
      <c r="B662" s="18">
        <v>5</v>
      </c>
      <c r="C662" s="32" t="s">
        <v>536</v>
      </c>
      <c r="D662" s="32" t="s">
        <v>537</v>
      </c>
      <c r="E662" s="21"/>
      <c r="F662" s="33">
        <v>20.65</v>
      </c>
    </row>
    <row r="663" spans="1:6" x14ac:dyDescent="0.25">
      <c r="A663" s="31" t="s">
        <v>543</v>
      </c>
      <c r="B663" s="18">
        <v>4</v>
      </c>
      <c r="C663" s="32" t="s">
        <v>538</v>
      </c>
      <c r="D663" s="32" t="s">
        <v>539</v>
      </c>
      <c r="E663" s="21"/>
      <c r="F663" s="33">
        <v>16.52</v>
      </c>
    </row>
    <row r="664" spans="1:6" x14ac:dyDescent="0.25">
      <c r="A664" s="31" t="s">
        <v>543</v>
      </c>
      <c r="B664" s="18">
        <v>4</v>
      </c>
      <c r="C664" s="32" t="s">
        <v>540</v>
      </c>
      <c r="D664" s="32" t="s">
        <v>541</v>
      </c>
      <c r="E664" s="21"/>
      <c r="F664" s="33">
        <v>16.52</v>
      </c>
    </row>
    <row r="665" spans="1:6" x14ac:dyDescent="0.25">
      <c r="A665" s="31" t="s">
        <v>543</v>
      </c>
      <c r="B665" s="18">
        <v>6</v>
      </c>
      <c r="C665" s="32" t="s">
        <v>778</v>
      </c>
      <c r="D665" s="32" t="s">
        <v>779</v>
      </c>
      <c r="E665" s="21"/>
      <c r="F665" s="33">
        <v>21.54</v>
      </c>
    </row>
    <row r="666" spans="1:6" x14ac:dyDescent="0.25">
      <c r="A666" s="34" t="s">
        <v>780</v>
      </c>
      <c r="B666" s="24">
        <f>SUBTOTAL(9,B491:B665)</f>
        <v>5830</v>
      </c>
      <c r="C666" s="35"/>
      <c r="D666" s="35"/>
      <c r="E666" s="27"/>
      <c r="F666" s="36">
        <f>SUBTOTAL(9,F491:F665)</f>
        <v>27650.370000000014</v>
      </c>
    </row>
    <row r="667" spans="1:6" x14ac:dyDescent="0.25">
      <c r="A667" s="31" t="s">
        <v>781</v>
      </c>
      <c r="B667" s="18">
        <v>71</v>
      </c>
      <c r="C667" s="32" t="s">
        <v>782</v>
      </c>
      <c r="D667" s="32" t="s">
        <v>24</v>
      </c>
      <c r="E667" s="21"/>
      <c r="F667" s="33">
        <v>315.95</v>
      </c>
    </row>
    <row r="668" spans="1:6" x14ac:dyDescent="0.25">
      <c r="A668" s="31" t="s">
        <v>781</v>
      </c>
      <c r="B668" s="18">
        <v>50</v>
      </c>
      <c r="C668" s="32" t="s">
        <v>652</v>
      </c>
      <c r="D668" s="32" t="s">
        <v>54</v>
      </c>
      <c r="E668" s="21"/>
      <c r="F668" s="33">
        <v>224.5</v>
      </c>
    </row>
    <row r="669" spans="1:6" x14ac:dyDescent="0.25">
      <c r="A669" s="31" t="s">
        <v>781</v>
      </c>
      <c r="B669" s="18">
        <v>74</v>
      </c>
      <c r="C669" s="32" t="s">
        <v>285</v>
      </c>
      <c r="D669" s="32" t="s">
        <v>66</v>
      </c>
      <c r="E669" s="21"/>
      <c r="F669" s="33">
        <v>435.85999999999996</v>
      </c>
    </row>
    <row r="670" spans="1:6" x14ac:dyDescent="0.25">
      <c r="A670" s="31" t="s">
        <v>781</v>
      </c>
      <c r="B670" s="18">
        <v>63</v>
      </c>
      <c r="C670" s="32" t="s">
        <v>286</v>
      </c>
      <c r="D670" s="32" t="s">
        <v>67</v>
      </c>
      <c r="E670" s="21"/>
      <c r="F670" s="33">
        <v>371.06999999999994</v>
      </c>
    </row>
    <row r="671" spans="1:6" x14ac:dyDescent="0.25">
      <c r="A671" s="31" t="s">
        <v>781</v>
      </c>
      <c r="B671" s="18">
        <v>41</v>
      </c>
      <c r="C671" s="32" t="s">
        <v>287</v>
      </c>
      <c r="D671" s="32" t="s">
        <v>68</v>
      </c>
      <c r="E671" s="21"/>
      <c r="F671" s="33">
        <v>241.48999999999998</v>
      </c>
    </row>
    <row r="672" spans="1:6" x14ac:dyDescent="0.25">
      <c r="A672" s="31" t="s">
        <v>781</v>
      </c>
      <c r="B672" s="18">
        <v>42</v>
      </c>
      <c r="C672" s="32" t="s">
        <v>292</v>
      </c>
      <c r="D672" s="32" t="s">
        <v>293</v>
      </c>
      <c r="E672" s="21"/>
      <c r="F672" s="33">
        <v>191.51999999999998</v>
      </c>
    </row>
    <row r="673" spans="1:6" x14ac:dyDescent="0.25">
      <c r="A673" s="31" t="s">
        <v>781</v>
      </c>
      <c r="B673" s="18">
        <v>15</v>
      </c>
      <c r="C673" s="32" t="s">
        <v>304</v>
      </c>
      <c r="D673" s="32" t="s">
        <v>305</v>
      </c>
      <c r="E673" s="21"/>
      <c r="F673" s="33">
        <v>68.399999999999991</v>
      </c>
    </row>
    <row r="674" spans="1:6" x14ac:dyDescent="0.25">
      <c r="A674" s="31" t="s">
        <v>781</v>
      </c>
      <c r="B674" s="18">
        <v>31</v>
      </c>
      <c r="C674" s="32" t="s">
        <v>306</v>
      </c>
      <c r="D674" s="32" t="s">
        <v>307</v>
      </c>
      <c r="E674" s="21"/>
      <c r="F674" s="33">
        <v>141.35999999999999</v>
      </c>
    </row>
    <row r="675" spans="1:6" x14ac:dyDescent="0.25">
      <c r="A675" s="31" t="s">
        <v>781</v>
      </c>
      <c r="B675" s="18">
        <v>38</v>
      </c>
      <c r="C675" s="32" t="s">
        <v>328</v>
      </c>
      <c r="D675" s="32" t="s">
        <v>329</v>
      </c>
      <c r="E675" s="21"/>
      <c r="F675" s="33">
        <v>245.10000000000002</v>
      </c>
    </row>
    <row r="676" spans="1:6" x14ac:dyDescent="0.25">
      <c r="A676" s="31" t="s">
        <v>781</v>
      </c>
      <c r="B676" s="18">
        <v>19</v>
      </c>
      <c r="C676" s="32" t="s">
        <v>783</v>
      </c>
      <c r="D676" s="32" t="s">
        <v>80</v>
      </c>
      <c r="E676" s="21"/>
      <c r="F676" s="33">
        <v>71.63</v>
      </c>
    </row>
    <row r="677" spans="1:6" x14ac:dyDescent="0.25">
      <c r="A677" s="31" t="s">
        <v>781</v>
      </c>
      <c r="B677" s="18">
        <v>16</v>
      </c>
      <c r="C677" s="32" t="s">
        <v>338</v>
      </c>
      <c r="D677" s="32" t="s">
        <v>339</v>
      </c>
      <c r="E677" s="21"/>
      <c r="F677" s="33">
        <v>42.08</v>
      </c>
    </row>
    <row r="678" spans="1:6" x14ac:dyDescent="0.25">
      <c r="A678" s="31" t="s">
        <v>781</v>
      </c>
      <c r="B678" s="18">
        <v>11</v>
      </c>
      <c r="C678" s="32" t="s">
        <v>340</v>
      </c>
      <c r="D678" s="32" t="s">
        <v>81</v>
      </c>
      <c r="E678" s="21"/>
      <c r="F678" s="33">
        <v>28.93</v>
      </c>
    </row>
    <row r="679" spans="1:6" x14ac:dyDescent="0.25">
      <c r="A679" s="31" t="s">
        <v>781</v>
      </c>
      <c r="B679" s="18">
        <v>8</v>
      </c>
      <c r="C679" s="32" t="s">
        <v>341</v>
      </c>
      <c r="D679" s="32" t="s">
        <v>82</v>
      </c>
      <c r="E679" s="21"/>
      <c r="F679" s="33">
        <v>21.04</v>
      </c>
    </row>
    <row r="680" spans="1:6" x14ac:dyDescent="0.25">
      <c r="A680" s="31" t="s">
        <v>781</v>
      </c>
      <c r="B680" s="18">
        <v>14</v>
      </c>
      <c r="C680" s="32" t="s">
        <v>342</v>
      </c>
      <c r="D680" s="32" t="s">
        <v>343</v>
      </c>
      <c r="E680" s="21"/>
      <c r="F680" s="33">
        <v>52.78</v>
      </c>
    </row>
    <row r="681" spans="1:6" x14ac:dyDescent="0.25">
      <c r="A681" s="31" t="s">
        <v>781</v>
      </c>
      <c r="B681" s="18">
        <v>39</v>
      </c>
      <c r="C681" s="32" t="s">
        <v>784</v>
      </c>
      <c r="D681" s="32" t="s">
        <v>83</v>
      </c>
      <c r="E681" s="21"/>
      <c r="F681" s="33">
        <v>147.03</v>
      </c>
    </row>
    <row r="682" spans="1:6" x14ac:dyDescent="0.25">
      <c r="A682" s="31" t="s">
        <v>781</v>
      </c>
      <c r="B682" s="18">
        <v>37</v>
      </c>
      <c r="C682" s="32" t="s">
        <v>785</v>
      </c>
      <c r="D682" s="32" t="s">
        <v>80</v>
      </c>
      <c r="E682" s="21"/>
      <c r="F682" s="33">
        <v>139.49</v>
      </c>
    </row>
    <row r="683" spans="1:6" x14ac:dyDescent="0.25">
      <c r="A683" s="31" t="s">
        <v>781</v>
      </c>
      <c r="B683" s="18">
        <v>13</v>
      </c>
      <c r="C683" s="32" t="s">
        <v>344</v>
      </c>
      <c r="D683" s="32" t="s">
        <v>84</v>
      </c>
      <c r="E683" s="21"/>
      <c r="F683" s="33">
        <v>34.19</v>
      </c>
    </row>
    <row r="684" spans="1:6" x14ac:dyDescent="0.25">
      <c r="A684" s="31" t="s">
        <v>781</v>
      </c>
      <c r="B684" s="18">
        <v>15</v>
      </c>
      <c r="C684" s="32" t="s">
        <v>345</v>
      </c>
      <c r="D684" s="32" t="s">
        <v>85</v>
      </c>
      <c r="E684" s="21"/>
      <c r="F684" s="33">
        <v>39.449999999999996</v>
      </c>
    </row>
    <row r="685" spans="1:6" x14ac:dyDescent="0.25">
      <c r="A685" s="31" t="s">
        <v>781</v>
      </c>
      <c r="B685" s="18">
        <v>1</v>
      </c>
      <c r="C685" s="32" t="s">
        <v>684</v>
      </c>
      <c r="D685" s="32" t="s">
        <v>86</v>
      </c>
      <c r="E685" s="21"/>
      <c r="F685" s="33">
        <v>7.7</v>
      </c>
    </row>
    <row r="686" spans="1:6" x14ac:dyDescent="0.25">
      <c r="A686" s="31" t="s">
        <v>781</v>
      </c>
      <c r="B686" s="18">
        <v>1</v>
      </c>
      <c r="C686" s="32" t="s">
        <v>786</v>
      </c>
      <c r="D686" s="32" t="s">
        <v>787</v>
      </c>
      <c r="E686" s="21"/>
      <c r="F686" s="33">
        <v>3.9</v>
      </c>
    </row>
    <row r="687" spans="1:6" x14ac:dyDescent="0.25">
      <c r="A687" s="31" t="s">
        <v>781</v>
      </c>
      <c r="B687" s="18">
        <v>29</v>
      </c>
      <c r="C687" s="32" t="s">
        <v>788</v>
      </c>
      <c r="D687" s="32" t="s">
        <v>104</v>
      </c>
      <c r="E687" s="21"/>
      <c r="F687" s="33">
        <v>188.5</v>
      </c>
    </row>
    <row r="688" spans="1:6" x14ac:dyDescent="0.25">
      <c r="A688" s="31" t="s">
        <v>781</v>
      </c>
      <c r="B688" s="18">
        <v>1656</v>
      </c>
      <c r="C688" s="32" t="s">
        <v>789</v>
      </c>
      <c r="D688" s="32" t="s">
        <v>790</v>
      </c>
      <c r="E688" s="21"/>
      <c r="F688" s="33">
        <v>9538.56</v>
      </c>
    </row>
    <row r="689" spans="1:6" x14ac:dyDescent="0.25">
      <c r="A689" s="31" t="s">
        <v>781</v>
      </c>
      <c r="B689" s="18">
        <v>1</v>
      </c>
      <c r="C689" s="32" t="s">
        <v>791</v>
      </c>
      <c r="D689" s="32" t="s">
        <v>790</v>
      </c>
      <c r="E689" s="21"/>
      <c r="F689" s="33">
        <v>5.76</v>
      </c>
    </row>
    <row r="690" spans="1:6" x14ac:dyDescent="0.25">
      <c r="A690" s="31" t="s">
        <v>781</v>
      </c>
      <c r="B690" s="18">
        <v>215</v>
      </c>
      <c r="C690" s="32" t="s">
        <v>792</v>
      </c>
      <c r="D690" s="32" t="s">
        <v>790</v>
      </c>
      <c r="E690" s="21"/>
      <c r="F690" s="33">
        <v>1238.3999999999999</v>
      </c>
    </row>
    <row r="691" spans="1:6" x14ac:dyDescent="0.25">
      <c r="A691" s="31" t="s">
        <v>781</v>
      </c>
      <c r="B691" s="18">
        <v>143</v>
      </c>
      <c r="C691" s="32" t="s">
        <v>793</v>
      </c>
      <c r="D691" s="32" t="s">
        <v>790</v>
      </c>
      <c r="E691" s="21"/>
      <c r="F691" s="33">
        <v>823.68</v>
      </c>
    </row>
    <row r="692" spans="1:6" x14ac:dyDescent="0.25">
      <c r="A692" s="31" t="s">
        <v>781</v>
      </c>
      <c r="B692" s="18">
        <v>537</v>
      </c>
      <c r="C692" s="32" t="s">
        <v>794</v>
      </c>
      <c r="D692" s="32" t="s">
        <v>790</v>
      </c>
      <c r="E692" s="21"/>
      <c r="F692" s="33">
        <v>3093.12</v>
      </c>
    </row>
    <row r="693" spans="1:6" x14ac:dyDescent="0.25">
      <c r="A693" s="31" t="s">
        <v>781</v>
      </c>
      <c r="B693" s="18">
        <v>1</v>
      </c>
      <c r="C693" s="32" t="s">
        <v>795</v>
      </c>
      <c r="D693" s="32" t="s">
        <v>787</v>
      </c>
      <c r="E693" s="21"/>
      <c r="F693" s="33">
        <v>4.53</v>
      </c>
    </row>
    <row r="694" spans="1:6" x14ac:dyDescent="0.25">
      <c r="A694" s="31" t="s">
        <v>781</v>
      </c>
      <c r="B694" s="18">
        <v>281</v>
      </c>
      <c r="C694" s="32" t="s">
        <v>796</v>
      </c>
      <c r="D694" s="32" t="s">
        <v>797</v>
      </c>
      <c r="E694" s="21"/>
      <c r="F694" s="33">
        <v>1138.05</v>
      </c>
    </row>
    <row r="695" spans="1:6" x14ac:dyDescent="0.25">
      <c r="A695" s="31" t="s">
        <v>781</v>
      </c>
      <c r="B695" s="18">
        <v>326</v>
      </c>
      <c r="C695" s="32" t="s">
        <v>798</v>
      </c>
      <c r="D695" s="32" t="s">
        <v>799</v>
      </c>
      <c r="E695" s="21"/>
      <c r="F695" s="33">
        <v>1320.3</v>
      </c>
    </row>
    <row r="696" spans="1:6" x14ac:dyDescent="0.25">
      <c r="A696" s="31" t="s">
        <v>781</v>
      </c>
      <c r="B696" s="18">
        <v>264</v>
      </c>
      <c r="C696" s="32" t="s">
        <v>800</v>
      </c>
      <c r="D696" s="32" t="s">
        <v>801</v>
      </c>
      <c r="E696" s="21"/>
      <c r="F696" s="33">
        <v>1069.2</v>
      </c>
    </row>
    <row r="697" spans="1:6" x14ac:dyDescent="0.25">
      <c r="A697" s="31" t="s">
        <v>781</v>
      </c>
      <c r="B697" s="18">
        <v>309</v>
      </c>
      <c r="C697" s="32" t="s">
        <v>802</v>
      </c>
      <c r="D697" s="32" t="s">
        <v>803</v>
      </c>
      <c r="E697" s="21"/>
      <c r="F697" s="33">
        <v>1251.45</v>
      </c>
    </row>
    <row r="698" spans="1:6" x14ac:dyDescent="0.25">
      <c r="A698" s="31" t="s">
        <v>781</v>
      </c>
      <c r="B698" s="18">
        <v>282</v>
      </c>
      <c r="C698" s="32" t="s">
        <v>804</v>
      </c>
      <c r="D698" s="32" t="s">
        <v>805</v>
      </c>
      <c r="E698" s="21"/>
      <c r="F698" s="33">
        <v>1142.0999999999999</v>
      </c>
    </row>
    <row r="699" spans="1:6" x14ac:dyDescent="0.25">
      <c r="A699" s="31" t="s">
        <v>781</v>
      </c>
      <c r="B699" s="18">
        <v>307</v>
      </c>
      <c r="C699" s="32" t="s">
        <v>806</v>
      </c>
      <c r="D699" s="32" t="s">
        <v>807</v>
      </c>
      <c r="E699" s="21"/>
      <c r="F699" s="33">
        <v>1243.3499999999999</v>
      </c>
    </row>
    <row r="700" spans="1:6" x14ac:dyDescent="0.25">
      <c r="A700" s="31" t="s">
        <v>781</v>
      </c>
      <c r="B700" s="18">
        <v>20</v>
      </c>
      <c r="C700" s="32" t="s">
        <v>808</v>
      </c>
      <c r="D700" s="32" t="s">
        <v>102</v>
      </c>
      <c r="E700" s="21"/>
      <c r="F700" s="33">
        <v>113.6</v>
      </c>
    </row>
    <row r="701" spans="1:6" x14ac:dyDescent="0.25">
      <c r="A701" s="31" t="s">
        <v>781</v>
      </c>
      <c r="B701" s="18">
        <v>23</v>
      </c>
      <c r="C701" s="32" t="s">
        <v>809</v>
      </c>
      <c r="D701" s="32" t="s">
        <v>423</v>
      </c>
      <c r="E701" s="21"/>
      <c r="F701" s="33">
        <v>130.63999999999999</v>
      </c>
    </row>
    <row r="702" spans="1:6" x14ac:dyDescent="0.25">
      <c r="A702" s="31" t="s">
        <v>781</v>
      </c>
      <c r="B702" s="18">
        <v>19</v>
      </c>
      <c r="C702" s="32" t="s">
        <v>810</v>
      </c>
      <c r="D702" s="32" t="s">
        <v>425</v>
      </c>
      <c r="E702" s="21"/>
      <c r="F702" s="33">
        <v>107.91999999999999</v>
      </c>
    </row>
    <row r="703" spans="1:6" x14ac:dyDescent="0.25">
      <c r="A703" s="31" t="s">
        <v>781</v>
      </c>
      <c r="B703" s="18">
        <v>49</v>
      </c>
      <c r="C703" s="32" t="s">
        <v>811</v>
      </c>
      <c r="D703" s="32" t="s">
        <v>427</v>
      </c>
      <c r="E703" s="21"/>
      <c r="F703" s="33">
        <v>278.32</v>
      </c>
    </row>
    <row r="704" spans="1:6" x14ac:dyDescent="0.25">
      <c r="A704" s="31" t="s">
        <v>781</v>
      </c>
      <c r="B704" s="18">
        <v>42</v>
      </c>
      <c r="C704" s="32" t="s">
        <v>812</v>
      </c>
      <c r="D704" s="32" t="s">
        <v>429</v>
      </c>
      <c r="E704" s="21"/>
      <c r="F704" s="33">
        <v>238.56</v>
      </c>
    </row>
    <row r="705" spans="1:6" x14ac:dyDescent="0.25">
      <c r="A705" s="31" t="s">
        <v>781</v>
      </c>
      <c r="B705" s="18">
        <v>40</v>
      </c>
      <c r="C705" s="32" t="s">
        <v>813</v>
      </c>
      <c r="D705" s="32" t="s">
        <v>431</v>
      </c>
      <c r="E705" s="21"/>
      <c r="F705" s="33">
        <v>227.2</v>
      </c>
    </row>
    <row r="706" spans="1:6" x14ac:dyDescent="0.25">
      <c r="A706" s="31" t="s">
        <v>781</v>
      </c>
      <c r="B706" s="18">
        <v>442</v>
      </c>
      <c r="C706" s="32" t="s">
        <v>814</v>
      </c>
      <c r="D706" s="32" t="s">
        <v>108</v>
      </c>
      <c r="E706" s="21"/>
      <c r="F706" s="33">
        <v>1962.48</v>
      </c>
    </row>
    <row r="707" spans="1:6" x14ac:dyDescent="0.25">
      <c r="A707" s="34" t="s">
        <v>815</v>
      </c>
      <c r="B707" s="24">
        <f>SUBTOTAL(9,B667:B706)</f>
        <v>5585</v>
      </c>
      <c r="C707" s="25"/>
      <c r="D707" s="25"/>
      <c r="E707" s="27"/>
      <c r="F707" s="36">
        <f>SUBTOTAL(9,F667:F706)</f>
        <v>27939.189999999991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2021-01-18T19:22:43Z</dcterms:created>
  <dcterms:modified xsi:type="dcterms:W3CDTF">2021-01-18T19:29:40Z</dcterms:modified>
</cp:coreProperties>
</file>