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ime Smith\Desktop\OTG\Inventory\"/>
    </mc:Choice>
  </mc:AlternateContent>
  <xr:revisionPtr revIDLastSave="0" documentId="8_{1F349556-8EAC-49BE-A603-6B41D6D42B97}" xr6:coauthVersionLast="46" xr6:coauthVersionMax="46" xr10:uidLastSave="{00000000-0000-0000-0000-000000000000}"/>
  <bookViews>
    <workbookView xWindow="-120" yWindow="-120" windowWidth="29040" windowHeight="15840" xr2:uid="{4D9B19AE-0039-43E7-948B-CD631461A62F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1" i="1" l="1"/>
  <c r="F81" i="1"/>
  <c r="G78" i="1" l="1"/>
  <c r="G76" i="1"/>
  <c r="G74" i="1"/>
  <c r="G72" i="1"/>
  <c r="G71" i="1"/>
  <c r="G69" i="1"/>
  <c r="G67" i="1"/>
  <c r="G65" i="1"/>
  <c r="G64" i="1"/>
  <c r="G62" i="1"/>
  <c r="G60" i="1"/>
  <c r="G58" i="1"/>
  <c r="G56" i="1"/>
  <c r="G54" i="1"/>
  <c r="G53" i="1"/>
  <c r="G52" i="1"/>
  <c r="G50" i="1"/>
  <c r="G48" i="1"/>
  <c r="G47" i="1"/>
  <c r="G45" i="1"/>
  <c r="G43" i="1"/>
  <c r="G42" i="1"/>
  <c r="G40" i="1"/>
  <c r="G39" i="1"/>
  <c r="G38" i="1"/>
  <c r="G37" i="1"/>
  <c r="G35" i="1"/>
  <c r="G34" i="1"/>
  <c r="G33" i="1"/>
  <c r="G31" i="1"/>
  <c r="G29" i="1"/>
  <c r="G27" i="1"/>
  <c r="G25" i="1"/>
  <c r="G24" i="1"/>
  <c r="G22" i="1"/>
  <c r="G21" i="1"/>
  <c r="G19" i="1"/>
  <c r="G17" i="1"/>
  <c r="G15" i="1"/>
  <c r="G14" i="1"/>
  <c r="G13" i="1"/>
  <c r="G11" i="1"/>
  <c r="G9" i="1"/>
  <c r="G7" i="1"/>
  <c r="G5" i="1"/>
</calcChain>
</file>

<file path=xl/sharedStrings.xml><?xml version="1.0" encoding="utf-8"?>
<sst xmlns="http://schemas.openxmlformats.org/spreadsheetml/2006/main" count="132" uniqueCount="67">
  <si>
    <t>TOTAL</t>
  </si>
  <si>
    <t>COLOR</t>
  </si>
  <si>
    <t>SIZE</t>
  </si>
  <si>
    <t>QTY
PER CASE</t>
  </si>
  <si>
    <t>GAMBELIA</t>
  </si>
  <si>
    <t>NATURAL</t>
  </si>
  <si>
    <t>MULTI</t>
  </si>
  <si>
    <t>JENNIFER</t>
  </si>
  <si>
    <t>STYLE
NAME</t>
  </si>
  <si>
    <t>CAMEL</t>
  </si>
  <si>
    <t>FORTE</t>
  </si>
  <si>
    <t>BROWN</t>
  </si>
  <si>
    <t>BARI</t>
  </si>
  <si>
    <t>ANKOR</t>
  </si>
  <si>
    <t>BARK</t>
  </si>
  <si>
    <t>WHITE</t>
  </si>
  <si>
    <t>BENTLEY</t>
  </si>
  <si>
    <t>MUSTARD</t>
  </si>
  <si>
    <t>CAT BALOU</t>
  </si>
  <si>
    <t>KHAKI</t>
  </si>
  <si>
    <t>GIGGLE</t>
  </si>
  <si>
    <t>PURPLE</t>
  </si>
  <si>
    <t>GENTLE</t>
  </si>
  <si>
    <t>CLAY</t>
  </si>
  <si>
    <t>BLACK</t>
  </si>
  <si>
    <t>GREAT-020A</t>
  </si>
  <si>
    <t>LANA</t>
  </si>
  <si>
    <t>HIPSTER</t>
  </si>
  <si>
    <t>AMORE</t>
  </si>
  <si>
    <t>GREEN</t>
  </si>
  <si>
    <t>CAMMIE</t>
  </si>
  <si>
    <t>CORAL</t>
  </si>
  <si>
    <t>STONE</t>
  </si>
  <si>
    <t>HAZELNUT</t>
  </si>
  <si>
    <t>RAISIN</t>
  </si>
  <si>
    <t>TIGER</t>
  </si>
  <si>
    <t>LARK</t>
  </si>
  <si>
    <t>COFFEE</t>
  </si>
  <si>
    <t>SUZANA</t>
  </si>
  <si>
    <t>YELLOW</t>
  </si>
  <si>
    <t>LT. BLUE</t>
  </si>
  <si>
    <t>LILAC</t>
  </si>
  <si>
    <t>GREAT-031</t>
  </si>
  <si>
    <t>LUGGAGE</t>
  </si>
  <si>
    <t>STRIPE</t>
  </si>
  <si>
    <t>BLACK &amp; WHITE</t>
  </si>
  <si>
    <t>REAL</t>
  </si>
  <si>
    <t>SPICY</t>
  </si>
  <si>
    <t>READY</t>
  </si>
  <si>
    <t>BLACK MULTI</t>
  </si>
  <si>
    <t>MITZI</t>
  </si>
  <si>
    <t>DAISEY</t>
  </si>
  <si>
    <t>IVORY</t>
  </si>
  <si>
    <t>NYRVANA</t>
  </si>
  <si>
    <t>OAK</t>
  </si>
  <si>
    <t>ABBIE</t>
  </si>
  <si>
    <t>COURTNEY</t>
  </si>
  <si>
    <t># OF
CASES</t>
  </si>
  <si>
    <t>JOLIN</t>
  </si>
  <si>
    <t>SINDERELL</t>
  </si>
  <si>
    <t>JOIN</t>
  </si>
  <si>
    <t>MAUVE</t>
  </si>
  <si>
    <t>PICTURE</t>
  </si>
  <si>
    <t>WOMEN'S CHINESE LAUNDRY SHOES</t>
  </si>
  <si>
    <t>WTH LEOPARD</t>
  </si>
  <si>
    <t>LEOPARD</t>
  </si>
  <si>
    <t>1 Pallet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</si>
</sst>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u/>
      <sz val="2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2" borderId="0" xfId="0" applyFill="1" applyAlignment="1">
      <alignment horizontal="center" vertical="center"/>
    </xf>
    <xf numFmtId="0" fontId="2" fillId="2" borderId="9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130932</xdr:colOff>
      <xdr:row>51</xdr:row>
      <xdr:rowOff>28575</xdr:rowOff>
    </xdr:from>
    <xdr:to>
      <xdr:col>8</xdr:col>
      <xdr:colOff>1246500</xdr:colOff>
      <xdr:row>53</xdr:row>
      <xdr:rowOff>487299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7BE255-B4C3-4C81-973E-5DAB0326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774429" y="32275653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9</xdr:col>
      <xdr:colOff>119007</xdr:colOff>
      <xdr:row>51</xdr:row>
      <xdr:rowOff>26175</xdr:rowOff>
    </xdr:from>
    <xdr:to>
      <xdr:col>9</xdr:col>
      <xdr:colOff>1234575</xdr:colOff>
      <xdr:row>53</xdr:row>
      <xdr:rowOff>484899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104143-17CD-48A9-A226-ADBC0BF29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24579" y="32273253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8</xdr:col>
      <xdr:colOff>183282</xdr:colOff>
      <xdr:row>75</xdr:row>
      <xdr:rowOff>23775</xdr:rowOff>
    </xdr:from>
    <xdr:to>
      <xdr:col>8</xdr:col>
      <xdr:colOff>1298850</xdr:colOff>
      <xdr:row>75</xdr:row>
      <xdr:rowOff>1511199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83E417B-848F-4BBE-A92C-C195239D6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826779" y="49530153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8</xdr:col>
      <xdr:colOff>142782</xdr:colOff>
      <xdr:row>12</xdr:row>
      <xdr:rowOff>21375</xdr:rowOff>
    </xdr:from>
    <xdr:to>
      <xdr:col>8</xdr:col>
      <xdr:colOff>1258350</xdr:colOff>
      <xdr:row>14</xdr:row>
      <xdr:rowOff>499149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1AAA7A7-D34D-40D9-9B54-7D853A820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786279" y="8151153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8</xdr:col>
      <xdr:colOff>168957</xdr:colOff>
      <xdr:row>73</xdr:row>
      <xdr:rowOff>9450</xdr:rowOff>
    </xdr:from>
    <xdr:to>
      <xdr:col>8</xdr:col>
      <xdr:colOff>1284525</xdr:colOff>
      <xdr:row>73</xdr:row>
      <xdr:rowOff>1496874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C748195-74E4-4C97-9BEF-72B5A9FDA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812454" y="47791803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7</xdr:col>
      <xdr:colOff>938082</xdr:colOff>
      <xdr:row>70</xdr:row>
      <xdr:rowOff>26100</xdr:rowOff>
    </xdr:from>
    <xdr:to>
      <xdr:col>8</xdr:col>
      <xdr:colOff>691575</xdr:colOff>
      <xdr:row>71</xdr:row>
      <xdr:rowOff>751524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B154A1D-7102-44FC-82CA-B7FF207A4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19504" y="46084428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9</xdr:col>
      <xdr:colOff>129989</xdr:colOff>
      <xdr:row>12</xdr:row>
      <xdr:rowOff>15503</xdr:rowOff>
    </xdr:from>
    <xdr:to>
      <xdr:col>9</xdr:col>
      <xdr:colOff>1245557</xdr:colOff>
      <xdr:row>14</xdr:row>
      <xdr:rowOff>493277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741FEA5-8D13-49EC-A46F-4CC6468E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35561" y="8145281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8</xdr:col>
      <xdr:colOff>1000125</xdr:colOff>
      <xdr:row>63</xdr:row>
      <xdr:rowOff>38100</xdr:rowOff>
    </xdr:from>
    <xdr:to>
      <xdr:col>9</xdr:col>
      <xdr:colOff>600075</xdr:colOff>
      <xdr:row>64</xdr:row>
      <xdr:rowOff>746434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C1721B4-3864-4E65-9AD6-1D84C05DA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9550" y="40738425"/>
          <a:ext cx="962025" cy="1470334"/>
        </a:xfrm>
        <a:prstGeom prst="rect">
          <a:avLst/>
        </a:prstGeom>
      </xdr:spPr>
    </xdr:pic>
    <xdr:clientData/>
  </xdr:twoCellAnchor>
  <xdr:twoCellAnchor editAs="oneCell">
    <xdr:from>
      <xdr:col>8</xdr:col>
      <xdr:colOff>910857</xdr:colOff>
      <xdr:row>70</xdr:row>
      <xdr:rowOff>26175</xdr:rowOff>
    </xdr:from>
    <xdr:to>
      <xdr:col>9</xdr:col>
      <xdr:colOff>664350</xdr:colOff>
      <xdr:row>71</xdr:row>
      <xdr:rowOff>751599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01D27E-EFB8-4414-BB88-6044272A8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554354" y="46084503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8</xdr:col>
      <xdr:colOff>155982</xdr:colOff>
      <xdr:row>77</xdr:row>
      <xdr:rowOff>23775</xdr:rowOff>
    </xdr:from>
    <xdr:to>
      <xdr:col>8</xdr:col>
      <xdr:colOff>1271550</xdr:colOff>
      <xdr:row>77</xdr:row>
      <xdr:rowOff>1511199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08B2956-CC59-4A83-ADB2-E614AA4DB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799479" y="51254178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9</xdr:col>
      <xdr:colOff>125007</xdr:colOff>
      <xdr:row>32</xdr:row>
      <xdr:rowOff>21375</xdr:rowOff>
    </xdr:from>
    <xdr:to>
      <xdr:col>9</xdr:col>
      <xdr:colOff>1240575</xdr:colOff>
      <xdr:row>34</xdr:row>
      <xdr:rowOff>499149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79A03E0-D606-4A3B-BB37-D930293A0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30579" y="21933828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8</xdr:col>
      <xdr:colOff>217857</xdr:colOff>
      <xdr:row>66</xdr:row>
      <xdr:rowOff>18975</xdr:rowOff>
    </xdr:from>
    <xdr:to>
      <xdr:col>8</xdr:col>
      <xdr:colOff>1333425</xdr:colOff>
      <xdr:row>66</xdr:row>
      <xdr:rowOff>1506399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51E59D7-097A-4EF5-9F40-C4E31DC8D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861354" y="42629253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8</xdr:col>
      <xdr:colOff>217931</xdr:colOff>
      <xdr:row>68</xdr:row>
      <xdr:rowOff>16575</xdr:rowOff>
    </xdr:from>
    <xdr:to>
      <xdr:col>8</xdr:col>
      <xdr:colOff>1333499</xdr:colOff>
      <xdr:row>68</xdr:row>
      <xdr:rowOff>1503999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394B0D5-6420-4015-9145-AF7FD908D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861428" y="44350878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7</xdr:col>
      <xdr:colOff>127332</xdr:colOff>
      <xdr:row>12</xdr:row>
      <xdr:rowOff>23700</xdr:rowOff>
    </xdr:from>
    <xdr:to>
      <xdr:col>7</xdr:col>
      <xdr:colOff>1242900</xdr:colOff>
      <xdr:row>14</xdr:row>
      <xdr:rowOff>501474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9A81575-65DC-4282-A315-F49314CC0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08754" y="8153478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7</xdr:col>
      <xdr:colOff>929907</xdr:colOff>
      <xdr:row>63</xdr:row>
      <xdr:rowOff>26175</xdr:rowOff>
    </xdr:from>
    <xdr:to>
      <xdr:col>8</xdr:col>
      <xdr:colOff>683400</xdr:colOff>
      <xdr:row>64</xdr:row>
      <xdr:rowOff>751599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725BA9C-996F-4F23-9657-055CDDBFE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11329" y="40912428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8</xdr:col>
      <xdr:colOff>175032</xdr:colOff>
      <xdr:row>57</xdr:row>
      <xdr:rowOff>23775</xdr:rowOff>
    </xdr:from>
    <xdr:to>
      <xdr:col>8</xdr:col>
      <xdr:colOff>1290600</xdr:colOff>
      <xdr:row>57</xdr:row>
      <xdr:rowOff>1511199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45048E1-0D17-43BF-B6A0-6A75DB645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818529" y="35737953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8</xdr:col>
      <xdr:colOff>963207</xdr:colOff>
      <xdr:row>23</xdr:row>
      <xdr:rowOff>30900</xdr:rowOff>
    </xdr:from>
    <xdr:to>
      <xdr:col>9</xdr:col>
      <xdr:colOff>716700</xdr:colOff>
      <xdr:row>24</xdr:row>
      <xdr:rowOff>756324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822E6D8-1A2A-4A18-A940-B0EF1EF9A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606704" y="15047253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7</xdr:col>
      <xdr:colOff>979857</xdr:colOff>
      <xdr:row>20</xdr:row>
      <xdr:rowOff>28500</xdr:rowOff>
    </xdr:from>
    <xdr:to>
      <xdr:col>8</xdr:col>
      <xdr:colOff>733350</xdr:colOff>
      <xdr:row>21</xdr:row>
      <xdr:rowOff>753924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4CA1DD2-2FCB-4016-B450-2986B3A88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61279" y="13320828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8</xdr:col>
      <xdr:colOff>158307</xdr:colOff>
      <xdr:row>8</xdr:row>
      <xdr:rowOff>16575</xdr:rowOff>
    </xdr:from>
    <xdr:to>
      <xdr:col>8</xdr:col>
      <xdr:colOff>1273875</xdr:colOff>
      <xdr:row>8</xdr:row>
      <xdr:rowOff>1503999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85D10EB-21C5-4E6D-80C8-3E1E67E4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801804" y="4698303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8</xdr:col>
      <xdr:colOff>165432</xdr:colOff>
      <xdr:row>16</xdr:row>
      <xdr:rowOff>42750</xdr:rowOff>
    </xdr:from>
    <xdr:to>
      <xdr:col>8</xdr:col>
      <xdr:colOff>1281000</xdr:colOff>
      <xdr:row>17</xdr:row>
      <xdr:rowOff>6174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FD3B77D-00DB-4262-B9FF-C7943AE91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808929" y="9887028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7</xdr:col>
      <xdr:colOff>989457</xdr:colOff>
      <xdr:row>23</xdr:row>
      <xdr:rowOff>28575</xdr:rowOff>
    </xdr:from>
    <xdr:to>
      <xdr:col>8</xdr:col>
      <xdr:colOff>742950</xdr:colOff>
      <xdr:row>24</xdr:row>
      <xdr:rowOff>753999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4791735-EB42-4BD0-88B2-1EFACEA87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70879" y="15044928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8</xdr:col>
      <xdr:colOff>872757</xdr:colOff>
      <xdr:row>46</xdr:row>
      <xdr:rowOff>16650</xdr:rowOff>
    </xdr:from>
    <xdr:to>
      <xdr:col>9</xdr:col>
      <xdr:colOff>626250</xdr:colOff>
      <xdr:row>47</xdr:row>
      <xdr:rowOff>742074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6F3D63B-A61D-4F08-B8B3-90A2827FC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516254" y="28815678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8</xdr:col>
      <xdr:colOff>108357</xdr:colOff>
      <xdr:row>49</xdr:row>
      <xdr:rowOff>33300</xdr:rowOff>
    </xdr:from>
    <xdr:to>
      <xdr:col>8</xdr:col>
      <xdr:colOff>1223925</xdr:colOff>
      <xdr:row>49</xdr:row>
      <xdr:rowOff>1520724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7F32907E-C3CA-4E31-BE11-4A76EDF5F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751854" y="30556353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8</xdr:col>
      <xdr:colOff>172632</xdr:colOff>
      <xdr:row>28</xdr:row>
      <xdr:rowOff>30900</xdr:rowOff>
    </xdr:from>
    <xdr:to>
      <xdr:col>8</xdr:col>
      <xdr:colOff>1288200</xdr:colOff>
      <xdr:row>28</xdr:row>
      <xdr:rowOff>1518324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C97C271-1EB7-45F7-A85D-30F6346A2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816129" y="18495303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8</xdr:col>
      <xdr:colOff>960807</xdr:colOff>
      <xdr:row>20</xdr:row>
      <xdr:rowOff>28500</xdr:rowOff>
    </xdr:from>
    <xdr:to>
      <xdr:col>9</xdr:col>
      <xdr:colOff>714300</xdr:colOff>
      <xdr:row>21</xdr:row>
      <xdr:rowOff>753924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0A1B1D7-E992-4C6F-8C96-144C5065F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604304" y="13320828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7</xdr:col>
      <xdr:colOff>129732</xdr:colOff>
      <xdr:row>51</xdr:row>
      <xdr:rowOff>16575</xdr:rowOff>
    </xdr:from>
    <xdr:to>
      <xdr:col>7</xdr:col>
      <xdr:colOff>1245300</xdr:colOff>
      <xdr:row>53</xdr:row>
      <xdr:rowOff>475299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861A8EF-317A-45BB-BCC5-40CB6E970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11154" y="32263653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8</xdr:col>
      <xdr:colOff>155907</xdr:colOff>
      <xdr:row>6</xdr:row>
      <xdr:rowOff>23700</xdr:rowOff>
    </xdr:from>
    <xdr:to>
      <xdr:col>8</xdr:col>
      <xdr:colOff>1271475</xdr:colOff>
      <xdr:row>6</xdr:row>
      <xdr:rowOff>1511124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8DF5F548-D103-4BF0-94F1-66A014DB6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799404" y="2981403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7</xdr:col>
      <xdr:colOff>865632</xdr:colOff>
      <xdr:row>46</xdr:row>
      <xdr:rowOff>19050</xdr:rowOff>
    </xdr:from>
    <xdr:to>
      <xdr:col>8</xdr:col>
      <xdr:colOff>619125</xdr:colOff>
      <xdr:row>47</xdr:row>
      <xdr:rowOff>744474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5B483EC3-5035-46C9-B542-1F72BD676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147054" y="28818078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8</xdr:col>
      <xdr:colOff>167907</xdr:colOff>
      <xdr:row>26</xdr:row>
      <xdr:rowOff>16650</xdr:rowOff>
    </xdr:from>
    <xdr:to>
      <xdr:col>8</xdr:col>
      <xdr:colOff>1283475</xdr:colOff>
      <xdr:row>26</xdr:row>
      <xdr:rowOff>1504074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5A9F7612-122F-42FF-BF9A-27F99AAC9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811404" y="16757028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8</xdr:col>
      <xdr:colOff>175032</xdr:colOff>
      <xdr:row>30</xdr:row>
      <xdr:rowOff>23775</xdr:rowOff>
    </xdr:from>
    <xdr:to>
      <xdr:col>8</xdr:col>
      <xdr:colOff>1290600</xdr:colOff>
      <xdr:row>30</xdr:row>
      <xdr:rowOff>1511199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AC9A255D-00AB-414F-A450-B72E4E118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818529" y="20212203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8</xdr:col>
      <xdr:colOff>153582</xdr:colOff>
      <xdr:row>10</xdr:row>
      <xdr:rowOff>21375</xdr:rowOff>
    </xdr:from>
    <xdr:to>
      <xdr:col>8</xdr:col>
      <xdr:colOff>1269150</xdr:colOff>
      <xdr:row>10</xdr:row>
      <xdr:rowOff>1508799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8160CB2A-38F9-41DD-926D-8B01D483A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797079" y="6427128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8</xdr:col>
      <xdr:colOff>132132</xdr:colOff>
      <xdr:row>41</xdr:row>
      <xdr:rowOff>28500</xdr:rowOff>
    </xdr:from>
    <xdr:to>
      <xdr:col>8</xdr:col>
      <xdr:colOff>1247700</xdr:colOff>
      <xdr:row>42</xdr:row>
      <xdr:rowOff>753924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AFA5A88-9177-4041-8F6D-4600037A8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775629" y="25379478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8</xdr:col>
      <xdr:colOff>110682</xdr:colOff>
      <xdr:row>44</xdr:row>
      <xdr:rowOff>7050</xdr:rowOff>
    </xdr:from>
    <xdr:to>
      <xdr:col>8</xdr:col>
      <xdr:colOff>1226250</xdr:colOff>
      <xdr:row>44</xdr:row>
      <xdr:rowOff>1494474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8E704B7-FDD2-4750-8DB1-316FE6C58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754179" y="27082053"/>
          <a:ext cx="1487424" cy="1115568"/>
        </a:xfrm>
        <a:prstGeom prst="rect">
          <a:avLst/>
        </a:prstGeom>
      </xdr:spPr>
    </xdr:pic>
    <xdr:clientData/>
  </xdr:twoCellAnchor>
  <xdr:twoCellAnchor editAs="oneCell">
    <xdr:from>
      <xdr:col>8</xdr:col>
      <xdr:colOff>114298</xdr:colOff>
      <xdr:row>61</xdr:row>
      <xdr:rowOff>28574</xdr:rowOff>
    </xdr:from>
    <xdr:to>
      <xdr:col>8</xdr:col>
      <xdr:colOff>1360803</xdr:colOff>
      <xdr:row>61</xdr:row>
      <xdr:rowOff>1466849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465DFA2-B586-4E83-B5A5-E626C8AB7A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56" r="14844"/>
        <a:stretch/>
      </xdr:blipFill>
      <xdr:spPr>
        <a:xfrm>
          <a:off x="6943723" y="39004874"/>
          <a:ext cx="1246505" cy="1438275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59</xdr:row>
      <xdr:rowOff>114298</xdr:rowOff>
    </xdr:from>
    <xdr:to>
      <xdr:col>8</xdr:col>
      <xdr:colOff>1263300</xdr:colOff>
      <xdr:row>59</xdr:row>
      <xdr:rowOff>1428749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3A8DE8F-94E5-46CD-AA01-B5D05DA8BE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35" r="8965"/>
        <a:stretch/>
      </xdr:blipFill>
      <xdr:spPr>
        <a:xfrm>
          <a:off x="7000875" y="37366573"/>
          <a:ext cx="1091850" cy="1314451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32</xdr:row>
      <xdr:rowOff>22225</xdr:rowOff>
    </xdr:from>
    <xdr:to>
      <xdr:col>7</xdr:col>
      <xdr:colOff>1228725</xdr:colOff>
      <xdr:row>34</xdr:row>
      <xdr:rowOff>485775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9503B6-F42A-4A6B-92E3-5B958EFBC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175" y="22510750"/>
          <a:ext cx="1104900" cy="147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140475</xdr:colOff>
      <xdr:row>32</xdr:row>
      <xdr:rowOff>22975</xdr:rowOff>
    </xdr:from>
    <xdr:to>
      <xdr:col>8</xdr:col>
      <xdr:colOff>1257300</xdr:colOff>
      <xdr:row>34</xdr:row>
      <xdr:rowOff>502425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A678AEE-8117-4A08-A450-64E1931D3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9900" y="22511500"/>
          <a:ext cx="1116825" cy="148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55</xdr:row>
      <xdr:rowOff>19050</xdr:rowOff>
    </xdr:from>
    <xdr:to>
      <xdr:col>8</xdr:col>
      <xdr:colOff>1295400</xdr:colOff>
      <xdr:row>55</xdr:row>
      <xdr:rowOff>1492250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281340F-62E9-4DD9-9903-C67F0804C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33823275"/>
          <a:ext cx="1104900" cy="147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171449</xdr:colOff>
      <xdr:row>18</xdr:row>
      <xdr:rowOff>47624</xdr:rowOff>
    </xdr:from>
    <xdr:to>
      <xdr:col>8</xdr:col>
      <xdr:colOff>1278730</xdr:colOff>
      <xdr:row>18</xdr:row>
      <xdr:rowOff>1523999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09E12C6-276C-4470-83B2-CBC7B517F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4" y="11429999"/>
          <a:ext cx="1107281" cy="1476375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4</xdr:row>
      <xdr:rowOff>19050</xdr:rowOff>
    </xdr:from>
    <xdr:to>
      <xdr:col>8</xdr:col>
      <xdr:colOff>1262063</xdr:colOff>
      <xdr:row>4</xdr:row>
      <xdr:rowOff>1485900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CDE15CD-21B1-4910-ABF0-779602023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1066800"/>
          <a:ext cx="1100138" cy="1466850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104774</xdr:colOff>
      <xdr:row>36</xdr:row>
      <xdr:rowOff>38100</xdr:rowOff>
    </xdr:from>
    <xdr:to>
      <xdr:col>9</xdr:col>
      <xdr:colOff>1200149</xdr:colOff>
      <xdr:row>39</xdr:row>
      <xdr:rowOff>355600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479C2F28-B837-4A24-A58E-E4B9685EE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6274" y="23479125"/>
          <a:ext cx="1095375" cy="1460500"/>
        </a:xfrm>
        <a:prstGeom prst="rect">
          <a:avLst/>
        </a:prstGeom>
      </xdr:spPr>
    </xdr:pic>
    <xdr:clientData/>
  </xdr:twoCellAnchor>
  <xdr:twoCellAnchor editAs="oneCell">
    <xdr:from>
      <xdr:col>8</xdr:col>
      <xdr:colOff>92850</xdr:colOff>
      <xdr:row>36</xdr:row>
      <xdr:rowOff>16650</xdr:rowOff>
    </xdr:from>
    <xdr:to>
      <xdr:col>8</xdr:col>
      <xdr:colOff>1200150</xdr:colOff>
      <xdr:row>39</xdr:row>
      <xdr:rowOff>350050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6F61378-30D0-44EA-916D-B5C87E513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2275" y="23457675"/>
          <a:ext cx="1107300" cy="1476400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123824</xdr:colOff>
      <xdr:row>36</xdr:row>
      <xdr:rowOff>28575</xdr:rowOff>
    </xdr:from>
    <xdr:to>
      <xdr:col>7</xdr:col>
      <xdr:colOff>1219199</xdr:colOff>
      <xdr:row>39</xdr:row>
      <xdr:rowOff>346075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5432F2A6-00FF-4545-B325-3587292F2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174" y="23469600"/>
          <a:ext cx="1095375" cy="1460500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79</xdr:row>
      <xdr:rowOff>19050</xdr:rowOff>
    </xdr:from>
    <xdr:to>
      <xdr:col>8</xdr:col>
      <xdr:colOff>1295400</xdr:colOff>
      <xdr:row>79</xdr:row>
      <xdr:rowOff>1504950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F3368FD-584D-42DB-85B1-2D4ACE474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25" y="52806600"/>
          <a:ext cx="1114425" cy="1485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B7F8D-A057-49CB-8D91-953DBF702204}">
  <sheetPr>
    <pageSetUpPr fitToPage="1"/>
  </sheetPr>
  <dimension ref="B1:O81"/>
  <sheetViews>
    <sheetView tabSelected="1" workbookViewId="0">
      <selection activeCell="P78" sqref="P78"/>
    </sheetView>
  </sheetViews>
  <sheetFormatPr defaultRowHeight="15" x14ac:dyDescent="0.25"/>
  <cols>
    <col min="1" max="1" width="9.140625" style="1"/>
    <col min="2" max="2" width="15.140625" style="1" bestFit="1" customWidth="1"/>
    <col min="3" max="3" width="15.5703125" style="1" bestFit="1" customWidth="1"/>
    <col min="4" max="4" width="9.140625" style="1"/>
    <col min="5" max="5" width="13.140625" style="1" bestFit="1" customWidth="1"/>
    <col min="6" max="6" width="13.85546875" style="1" bestFit="1" customWidth="1"/>
    <col min="7" max="7" width="8.42578125" style="1" bestFit="1" customWidth="1"/>
    <col min="8" max="11" width="20.42578125" style="1" customWidth="1"/>
    <col min="12" max="16384" width="9.140625" style="1"/>
  </cols>
  <sheetData>
    <row r="1" spans="2:11" x14ac:dyDescent="0.25">
      <c r="B1" s="28" t="s">
        <v>63</v>
      </c>
      <c r="C1" s="28"/>
      <c r="D1" s="28"/>
      <c r="E1" s="28"/>
      <c r="F1" s="28"/>
      <c r="G1" s="28"/>
      <c r="H1" s="28"/>
      <c r="I1" s="28"/>
      <c r="J1" s="28"/>
    </row>
    <row r="2" spans="2:11" x14ac:dyDescent="0.25">
      <c r="B2" s="28"/>
      <c r="C2" s="28"/>
      <c r="D2" s="28"/>
      <c r="E2" s="28"/>
      <c r="F2" s="28"/>
      <c r="G2" s="28"/>
      <c r="H2" s="28"/>
      <c r="I2" s="28"/>
      <c r="J2" s="28"/>
    </row>
    <row r="3" spans="2:11" ht="15.75" thickBot="1" x14ac:dyDescent="0.3"/>
    <row r="4" spans="2:11" ht="38.25" thickBot="1" x14ac:dyDescent="0.3">
      <c r="B4" s="2" t="s">
        <v>8</v>
      </c>
      <c r="C4" s="3" t="s">
        <v>1</v>
      </c>
      <c r="D4" s="3" t="s">
        <v>2</v>
      </c>
      <c r="E4" s="2" t="s">
        <v>3</v>
      </c>
      <c r="F4" s="2" t="s">
        <v>57</v>
      </c>
      <c r="G4" s="3" t="s">
        <v>0</v>
      </c>
      <c r="H4" s="29" t="s">
        <v>62</v>
      </c>
      <c r="I4" s="29"/>
      <c r="J4" s="29"/>
    </row>
    <row r="5" spans="2:11" ht="120" customHeight="1" x14ac:dyDescent="0.25">
      <c r="B5" s="4" t="s">
        <v>4</v>
      </c>
      <c r="C5" s="5" t="s">
        <v>5</v>
      </c>
      <c r="D5" s="5" t="s">
        <v>6</v>
      </c>
      <c r="E5" s="5">
        <v>12</v>
      </c>
      <c r="F5" s="5">
        <v>40</v>
      </c>
      <c r="G5" s="5">
        <f>SUM(E5*F5)</f>
        <v>480</v>
      </c>
      <c r="H5" s="25"/>
      <c r="I5" s="26"/>
      <c r="J5" s="27"/>
      <c r="K5" s="6"/>
    </row>
    <row r="6" spans="2:11" ht="15.75" x14ac:dyDescent="0.25">
      <c r="B6" s="7"/>
      <c r="C6" s="8"/>
      <c r="D6" s="8"/>
      <c r="E6" s="8"/>
      <c r="F6" s="8"/>
      <c r="G6" s="8"/>
      <c r="H6" s="9"/>
      <c r="I6" s="9"/>
      <c r="J6" s="10"/>
    </row>
    <row r="7" spans="2:11" ht="120" customHeight="1" x14ac:dyDescent="0.25">
      <c r="B7" s="11" t="s">
        <v>7</v>
      </c>
      <c r="C7" s="12" t="s">
        <v>9</v>
      </c>
      <c r="D7" s="12" t="s">
        <v>6</v>
      </c>
      <c r="E7" s="12">
        <v>18</v>
      </c>
      <c r="F7" s="12">
        <v>4</v>
      </c>
      <c r="G7" s="12">
        <f t="shared" ref="G7:G78" si="0">SUM(E7*F7)</f>
        <v>72</v>
      </c>
      <c r="H7" s="22"/>
      <c r="I7" s="23"/>
      <c r="J7" s="24"/>
      <c r="K7" s="6"/>
    </row>
    <row r="8" spans="2:11" ht="15.75" x14ac:dyDescent="0.25">
      <c r="B8" s="7"/>
      <c r="C8" s="8"/>
      <c r="D8" s="8"/>
      <c r="E8" s="8"/>
      <c r="F8" s="8"/>
      <c r="G8" s="8"/>
      <c r="H8" s="9"/>
      <c r="I8" s="9"/>
      <c r="J8" s="10"/>
    </row>
    <row r="9" spans="2:11" ht="120" customHeight="1" x14ac:dyDescent="0.25">
      <c r="B9" s="11" t="s">
        <v>10</v>
      </c>
      <c r="C9" s="12" t="s">
        <v>11</v>
      </c>
      <c r="D9" s="12" t="s">
        <v>6</v>
      </c>
      <c r="E9" s="12">
        <v>12</v>
      </c>
      <c r="F9" s="12">
        <v>15</v>
      </c>
      <c r="G9" s="12">
        <f t="shared" si="0"/>
        <v>180</v>
      </c>
      <c r="H9" s="22"/>
      <c r="I9" s="23"/>
      <c r="J9" s="24"/>
      <c r="K9" s="6"/>
    </row>
    <row r="10" spans="2:11" ht="15.75" x14ac:dyDescent="0.25">
      <c r="B10" s="7"/>
      <c r="C10" s="8"/>
      <c r="D10" s="8"/>
      <c r="E10" s="8"/>
      <c r="F10" s="8"/>
      <c r="G10" s="8"/>
      <c r="H10" s="9"/>
      <c r="I10" s="9"/>
      <c r="J10" s="10"/>
    </row>
    <row r="11" spans="2:11" ht="120" customHeight="1" x14ac:dyDescent="0.25">
      <c r="B11" s="11" t="s">
        <v>12</v>
      </c>
      <c r="C11" s="12" t="s">
        <v>11</v>
      </c>
      <c r="D11" s="12" t="s">
        <v>6</v>
      </c>
      <c r="E11" s="12">
        <v>12</v>
      </c>
      <c r="F11" s="12">
        <v>4</v>
      </c>
      <c r="G11" s="12">
        <f t="shared" si="0"/>
        <v>48</v>
      </c>
      <c r="H11" s="22"/>
      <c r="I11" s="23"/>
      <c r="J11" s="24"/>
    </row>
    <row r="12" spans="2:11" ht="15.75" x14ac:dyDescent="0.25">
      <c r="B12" s="7"/>
      <c r="C12" s="8"/>
      <c r="D12" s="8"/>
      <c r="E12" s="8"/>
      <c r="F12" s="8"/>
      <c r="G12" s="8"/>
      <c r="H12" s="9"/>
      <c r="I12" s="9"/>
      <c r="J12" s="10"/>
    </row>
    <row r="13" spans="2:11" ht="39.950000000000003" customHeight="1" x14ac:dyDescent="0.25">
      <c r="B13" s="36" t="s">
        <v>13</v>
      </c>
      <c r="C13" s="12" t="s">
        <v>9</v>
      </c>
      <c r="D13" s="12" t="s">
        <v>6</v>
      </c>
      <c r="E13" s="12">
        <v>18</v>
      </c>
      <c r="F13" s="12">
        <v>1</v>
      </c>
      <c r="G13" s="12">
        <f t="shared" si="0"/>
        <v>18</v>
      </c>
      <c r="H13" s="30"/>
      <c r="I13" s="31"/>
      <c r="J13" s="32"/>
    </row>
    <row r="14" spans="2:11" ht="39.950000000000003" customHeight="1" x14ac:dyDescent="0.25">
      <c r="B14" s="36"/>
      <c r="C14" s="12" t="s">
        <v>14</v>
      </c>
      <c r="D14" s="12" t="s">
        <v>6</v>
      </c>
      <c r="E14" s="12">
        <v>18</v>
      </c>
      <c r="F14" s="12">
        <v>1</v>
      </c>
      <c r="G14" s="12">
        <f t="shared" si="0"/>
        <v>18</v>
      </c>
      <c r="H14" s="33"/>
      <c r="I14" s="34"/>
      <c r="J14" s="35"/>
    </row>
    <row r="15" spans="2:11" ht="39.950000000000003" customHeight="1" x14ac:dyDescent="0.25">
      <c r="B15" s="36"/>
      <c r="C15" s="12" t="s">
        <v>15</v>
      </c>
      <c r="D15" s="12" t="s">
        <v>6</v>
      </c>
      <c r="E15" s="12">
        <v>18</v>
      </c>
      <c r="F15" s="12">
        <v>1</v>
      </c>
      <c r="G15" s="12">
        <f t="shared" si="0"/>
        <v>18</v>
      </c>
      <c r="H15" s="25"/>
      <c r="I15" s="26"/>
      <c r="J15" s="27"/>
    </row>
    <row r="16" spans="2:11" ht="15.75" x14ac:dyDescent="0.25">
      <c r="B16" s="7"/>
      <c r="C16" s="8"/>
      <c r="D16" s="8"/>
      <c r="E16" s="8"/>
      <c r="F16" s="8"/>
      <c r="G16" s="8"/>
      <c r="H16" s="9"/>
      <c r="I16" s="9"/>
      <c r="J16" s="10"/>
    </row>
    <row r="17" spans="2:10" ht="120" customHeight="1" x14ac:dyDescent="0.25">
      <c r="B17" s="11" t="s">
        <v>16</v>
      </c>
      <c r="C17" s="12" t="s">
        <v>17</v>
      </c>
      <c r="D17" s="12" t="s">
        <v>6</v>
      </c>
      <c r="E17" s="12">
        <v>12</v>
      </c>
      <c r="F17" s="12">
        <v>20</v>
      </c>
      <c r="G17" s="12">
        <f t="shared" si="0"/>
        <v>240</v>
      </c>
      <c r="H17" s="22"/>
      <c r="I17" s="23"/>
      <c r="J17" s="24"/>
    </row>
    <row r="18" spans="2:10" ht="15.75" x14ac:dyDescent="0.25">
      <c r="B18" s="7"/>
      <c r="C18" s="8"/>
      <c r="D18" s="8"/>
      <c r="E18" s="8"/>
      <c r="F18" s="8"/>
      <c r="G18" s="8"/>
      <c r="H18" s="9"/>
      <c r="I18" s="9"/>
      <c r="J18" s="10"/>
    </row>
    <row r="19" spans="2:10" ht="120" customHeight="1" x14ac:dyDescent="0.25">
      <c r="B19" s="11" t="s">
        <v>18</v>
      </c>
      <c r="C19" s="12" t="s">
        <v>19</v>
      </c>
      <c r="D19" s="12" t="s">
        <v>6</v>
      </c>
      <c r="E19" s="12">
        <v>18</v>
      </c>
      <c r="F19" s="12">
        <v>6</v>
      </c>
      <c r="G19" s="12">
        <f t="shared" si="0"/>
        <v>108</v>
      </c>
      <c r="H19" s="22"/>
      <c r="I19" s="23"/>
      <c r="J19" s="24"/>
    </row>
    <row r="20" spans="2:10" ht="15.75" x14ac:dyDescent="0.25">
      <c r="B20" s="7"/>
      <c r="C20" s="8"/>
      <c r="D20" s="8"/>
      <c r="E20" s="8"/>
      <c r="F20" s="8"/>
      <c r="G20" s="8"/>
      <c r="H20" s="9"/>
      <c r="I20" s="9"/>
      <c r="J20" s="10"/>
    </row>
    <row r="21" spans="2:10" ht="60" customHeight="1" x14ac:dyDescent="0.25">
      <c r="B21" s="36" t="s">
        <v>20</v>
      </c>
      <c r="C21" s="12" t="s">
        <v>61</v>
      </c>
      <c r="D21" s="12" t="s">
        <v>6</v>
      </c>
      <c r="E21" s="12">
        <v>18</v>
      </c>
      <c r="F21" s="12">
        <v>5</v>
      </c>
      <c r="G21" s="12">
        <f t="shared" si="0"/>
        <v>90</v>
      </c>
      <c r="H21" s="30"/>
      <c r="I21" s="31"/>
      <c r="J21" s="32"/>
    </row>
    <row r="22" spans="2:10" ht="60" customHeight="1" x14ac:dyDescent="0.25">
      <c r="B22" s="36"/>
      <c r="C22" s="12" t="s">
        <v>21</v>
      </c>
      <c r="D22" s="12" t="s">
        <v>6</v>
      </c>
      <c r="E22" s="12">
        <v>18</v>
      </c>
      <c r="F22" s="12">
        <v>18</v>
      </c>
      <c r="G22" s="12">
        <f t="shared" si="0"/>
        <v>324</v>
      </c>
      <c r="H22" s="25"/>
      <c r="I22" s="26"/>
      <c r="J22" s="27"/>
    </row>
    <row r="23" spans="2:10" ht="15.75" x14ac:dyDescent="0.25">
      <c r="B23" s="7"/>
      <c r="C23" s="8"/>
      <c r="D23" s="8"/>
      <c r="E23" s="8"/>
      <c r="F23" s="8"/>
      <c r="G23" s="8"/>
      <c r="H23" s="9"/>
      <c r="I23" s="9"/>
      <c r="J23" s="10"/>
    </row>
    <row r="24" spans="2:10" ht="60" customHeight="1" x14ac:dyDescent="0.25">
      <c r="B24" s="36" t="s">
        <v>22</v>
      </c>
      <c r="C24" s="12" t="s">
        <v>15</v>
      </c>
      <c r="D24" s="12" t="s">
        <v>6</v>
      </c>
      <c r="E24" s="12">
        <v>12</v>
      </c>
      <c r="F24" s="12">
        <v>35</v>
      </c>
      <c r="G24" s="12">
        <f t="shared" si="0"/>
        <v>420</v>
      </c>
      <c r="H24" s="30"/>
      <c r="I24" s="31"/>
      <c r="J24" s="32"/>
    </row>
    <row r="25" spans="2:10" ht="60" customHeight="1" x14ac:dyDescent="0.25">
      <c r="B25" s="36"/>
      <c r="C25" s="12" t="s">
        <v>23</v>
      </c>
      <c r="D25" s="12" t="s">
        <v>6</v>
      </c>
      <c r="E25" s="12">
        <v>12</v>
      </c>
      <c r="F25" s="12">
        <v>4</v>
      </c>
      <c r="G25" s="12">
        <f t="shared" si="0"/>
        <v>48</v>
      </c>
      <c r="H25" s="25"/>
      <c r="I25" s="26"/>
      <c r="J25" s="27"/>
    </row>
    <row r="26" spans="2:10" ht="15.75" x14ac:dyDescent="0.25">
      <c r="B26" s="7"/>
      <c r="C26" s="8"/>
      <c r="D26" s="8"/>
      <c r="E26" s="8"/>
      <c r="F26" s="8"/>
      <c r="G26" s="8"/>
      <c r="H26" s="9"/>
      <c r="I26" s="9"/>
      <c r="J26" s="10"/>
    </row>
    <row r="27" spans="2:10" ht="120" customHeight="1" x14ac:dyDescent="0.25">
      <c r="B27" s="11" t="s">
        <v>25</v>
      </c>
      <c r="C27" s="12" t="s">
        <v>24</v>
      </c>
      <c r="D27" s="12" t="s">
        <v>6</v>
      </c>
      <c r="E27" s="12">
        <v>12</v>
      </c>
      <c r="F27" s="12">
        <v>15</v>
      </c>
      <c r="G27" s="12">
        <f t="shared" si="0"/>
        <v>180</v>
      </c>
      <c r="H27" s="22"/>
      <c r="I27" s="23"/>
      <c r="J27" s="24"/>
    </row>
    <row r="28" spans="2:10" ht="15.75" x14ac:dyDescent="0.25">
      <c r="B28" s="7"/>
      <c r="C28" s="8"/>
      <c r="D28" s="8"/>
      <c r="E28" s="8"/>
      <c r="F28" s="8"/>
      <c r="G28" s="8"/>
      <c r="H28" s="9"/>
      <c r="I28" s="9"/>
      <c r="J28" s="10"/>
    </row>
    <row r="29" spans="2:10" ht="120" customHeight="1" x14ac:dyDescent="0.25">
      <c r="B29" s="11" t="s">
        <v>26</v>
      </c>
      <c r="C29" s="12" t="s">
        <v>15</v>
      </c>
      <c r="D29" s="12" t="s">
        <v>6</v>
      </c>
      <c r="E29" s="12">
        <v>12</v>
      </c>
      <c r="F29" s="12">
        <v>11</v>
      </c>
      <c r="G29" s="12">
        <f t="shared" si="0"/>
        <v>132</v>
      </c>
      <c r="H29" s="22"/>
      <c r="I29" s="23"/>
      <c r="J29" s="24"/>
    </row>
    <row r="30" spans="2:10" ht="15.75" x14ac:dyDescent="0.25">
      <c r="B30" s="7"/>
      <c r="C30" s="8"/>
      <c r="D30" s="8"/>
      <c r="E30" s="8"/>
      <c r="F30" s="8"/>
      <c r="G30" s="8"/>
      <c r="H30" s="9"/>
      <c r="I30" s="9"/>
      <c r="J30" s="10"/>
    </row>
    <row r="31" spans="2:10" ht="120" customHeight="1" x14ac:dyDescent="0.25">
      <c r="B31" s="11" t="s">
        <v>27</v>
      </c>
      <c r="C31" s="12" t="s">
        <v>24</v>
      </c>
      <c r="D31" s="12" t="s">
        <v>6</v>
      </c>
      <c r="E31" s="12">
        <v>12</v>
      </c>
      <c r="F31" s="12">
        <v>11</v>
      </c>
      <c r="G31" s="12">
        <f t="shared" si="0"/>
        <v>132</v>
      </c>
      <c r="H31" s="22"/>
      <c r="I31" s="23"/>
      <c r="J31" s="24"/>
    </row>
    <row r="32" spans="2:10" ht="15.75" x14ac:dyDescent="0.25">
      <c r="B32" s="7"/>
      <c r="C32" s="8"/>
      <c r="D32" s="8"/>
      <c r="E32" s="8"/>
      <c r="F32" s="8"/>
      <c r="G32" s="8"/>
      <c r="H32" s="9"/>
      <c r="I32" s="9"/>
      <c r="J32" s="10"/>
    </row>
    <row r="33" spans="2:11" ht="39.950000000000003" customHeight="1" x14ac:dyDescent="0.25">
      <c r="B33" s="36" t="s">
        <v>28</v>
      </c>
      <c r="C33" s="12" t="s">
        <v>24</v>
      </c>
      <c r="D33" s="12" t="s">
        <v>6</v>
      </c>
      <c r="E33" s="12">
        <v>12</v>
      </c>
      <c r="F33" s="12">
        <v>1</v>
      </c>
      <c r="G33" s="12">
        <f t="shared" si="0"/>
        <v>12</v>
      </c>
      <c r="H33" s="30"/>
      <c r="I33" s="31"/>
      <c r="J33" s="32"/>
    </row>
    <row r="34" spans="2:11" ht="39.950000000000003" customHeight="1" x14ac:dyDescent="0.25">
      <c r="B34" s="36"/>
      <c r="C34" s="12" t="s">
        <v>29</v>
      </c>
      <c r="D34" s="12" t="s">
        <v>6</v>
      </c>
      <c r="E34" s="12">
        <v>12</v>
      </c>
      <c r="F34" s="12">
        <v>1</v>
      </c>
      <c r="G34" s="12">
        <f t="shared" si="0"/>
        <v>12</v>
      </c>
      <c r="H34" s="33"/>
      <c r="I34" s="34"/>
      <c r="J34" s="35"/>
    </row>
    <row r="35" spans="2:11" ht="39.950000000000003" customHeight="1" x14ac:dyDescent="0.25">
      <c r="B35" s="36"/>
      <c r="C35" s="12" t="s">
        <v>11</v>
      </c>
      <c r="D35" s="12" t="s">
        <v>6</v>
      </c>
      <c r="E35" s="12">
        <v>12</v>
      </c>
      <c r="F35" s="12">
        <v>1</v>
      </c>
      <c r="G35" s="12">
        <f t="shared" si="0"/>
        <v>12</v>
      </c>
      <c r="H35" s="25"/>
      <c r="I35" s="26"/>
      <c r="J35" s="27"/>
    </row>
    <row r="36" spans="2:11" ht="15.75" x14ac:dyDescent="0.25">
      <c r="B36" s="7"/>
      <c r="C36" s="8"/>
      <c r="D36" s="8"/>
      <c r="E36" s="8"/>
      <c r="F36" s="8"/>
      <c r="G36" s="8"/>
      <c r="H36" s="9"/>
      <c r="I36" s="9"/>
      <c r="J36" s="10"/>
    </row>
    <row r="37" spans="2:11" ht="30" customHeight="1" x14ac:dyDescent="0.25">
      <c r="B37" s="36" t="s">
        <v>30</v>
      </c>
      <c r="C37" s="12" t="s">
        <v>31</v>
      </c>
      <c r="D37" s="12" t="s">
        <v>6</v>
      </c>
      <c r="E37" s="12">
        <v>18</v>
      </c>
      <c r="F37" s="12">
        <v>1</v>
      </c>
      <c r="G37" s="12">
        <f t="shared" si="0"/>
        <v>18</v>
      </c>
      <c r="H37" s="30"/>
      <c r="I37" s="31"/>
      <c r="J37" s="32"/>
      <c r="K37" s="37"/>
    </row>
    <row r="38" spans="2:11" ht="30" customHeight="1" x14ac:dyDescent="0.25">
      <c r="B38" s="36"/>
      <c r="C38" s="12" t="s">
        <v>24</v>
      </c>
      <c r="D38" s="12" t="s">
        <v>6</v>
      </c>
      <c r="E38" s="12">
        <v>18</v>
      </c>
      <c r="F38" s="12">
        <v>1</v>
      </c>
      <c r="G38" s="12">
        <f t="shared" si="0"/>
        <v>18</v>
      </c>
      <c r="H38" s="33"/>
      <c r="I38" s="34"/>
      <c r="J38" s="35"/>
      <c r="K38" s="37"/>
    </row>
    <row r="39" spans="2:11" ht="30" customHeight="1" x14ac:dyDescent="0.25">
      <c r="B39" s="36"/>
      <c r="C39" s="12" t="s">
        <v>32</v>
      </c>
      <c r="D39" s="12" t="s">
        <v>6</v>
      </c>
      <c r="E39" s="12">
        <v>18</v>
      </c>
      <c r="F39" s="12">
        <v>1</v>
      </c>
      <c r="G39" s="12">
        <f t="shared" si="0"/>
        <v>18</v>
      </c>
      <c r="H39" s="33"/>
      <c r="I39" s="34"/>
      <c r="J39" s="35"/>
      <c r="K39" s="37"/>
    </row>
    <row r="40" spans="2:11" ht="30" customHeight="1" x14ac:dyDescent="0.25">
      <c r="B40" s="36"/>
      <c r="C40" s="12" t="s">
        <v>33</v>
      </c>
      <c r="D40" s="12" t="s">
        <v>6</v>
      </c>
      <c r="E40" s="12">
        <v>18</v>
      </c>
      <c r="F40" s="12">
        <v>1</v>
      </c>
      <c r="G40" s="12">
        <f t="shared" si="0"/>
        <v>18</v>
      </c>
      <c r="H40" s="25"/>
      <c r="I40" s="26"/>
      <c r="J40" s="27"/>
      <c r="K40" s="37"/>
    </row>
    <row r="41" spans="2:11" ht="15.75" x14ac:dyDescent="0.25">
      <c r="B41" s="7"/>
      <c r="C41" s="8"/>
      <c r="D41" s="8"/>
      <c r="E41" s="8"/>
      <c r="F41" s="8"/>
      <c r="G41" s="8"/>
      <c r="H41" s="9"/>
      <c r="I41" s="9"/>
      <c r="J41" s="10"/>
    </row>
    <row r="42" spans="2:11" ht="60" customHeight="1" x14ac:dyDescent="0.25">
      <c r="B42" s="36" t="s">
        <v>58</v>
      </c>
      <c r="C42" s="12" t="s">
        <v>21</v>
      </c>
      <c r="D42" s="12" t="s">
        <v>6</v>
      </c>
      <c r="E42" s="12">
        <v>18</v>
      </c>
      <c r="F42" s="12">
        <v>4</v>
      </c>
      <c r="G42" s="12">
        <f t="shared" si="0"/>
        <v>72</v>
      </c>
      <c r="H42" s="30"/>
      <c r="I42" s="31"/>
      <c r="J42" s="32"/>
    </row>
    <row r="43" spans="2:11" ht="60" customHeight="1" x14ac:dyDescent="0.25">
      <c r="B43" s="36"/>
      <c r="C43" s="12" t="s">
        <v>24</v>
      </c>
      <c r="D43" s="12" t="s">
        <v>6</v>
      </c>
      <c r="E43" s="12">
        <v>12</v>
      </c>
      <c r="F43" s="12">
        <v>1</v>
      </c>
      <c r="G43" s="12">
        <f t="shared" si="0"/>
        <v>12</v>
      </c>
      <c r="H43" s="25"/>
      <c r="I43" s="26"/>
      <c r="J43" s="27"/>
    </row>
    <row r="44" spans="2:11" ht="15.75" x14ac:dyDescent="0.25">
      <c r="B44" s="7"/>
      <c r="C44" s="8"/>
      <c r="D44" s="8"/>
      <c r="E44" s="8"/>
      <c r="F44" s="8"/>
      <c r="G44" s="8"/>
      <c r="H44" s="9"/>
      <c r="I44" s="9"/>
      <c r="J44" s="10"/>
    </row>
    <row r="45" spans="2:11" ht="120" customHeight="1" x14ac:dyDescent="0.25">
      <c r="B45" s="11" t="s">
        <v>34</v>
      </c>
      <c r="C45" s="12" t="s">
        <v>35</v>
      </c>
      <c r="D45" s="12" t="s">
        <v>6</v>
      </c>
      <c r="E45" s="12">
        <v>9</v>
      </c>
      <c r="F45" s="12">
        <v>50</v>
      </c>
      <c r="G45" s="12">
        <f t="shared" si="0"/>
        <v>450</v>
      </c>
      <c r="H45" s="22"/>
      <c r="I45" s="23"/>
      <c r="J45" s="24"/>
    </row>
    <row r="46" spans="2:11" ht="15.75" x14ac:dyDescent="0.25">
      <c r="B46" s="7"/>
      <c r="C46" s="8"/>
      <c r="D46" s="8"/>
      <c r="E46" s="8"/>
      <c r="F46" s="8"/>
      <c r="G46" s="8"/>
      <c r="H46" s="9"/>
      <c r="I46" s="9"/>
      <c r="J46" s="10"/>
    </row>
    <row r="47" spans="2:11" ht="60" customHeight="1" x14ac:dyDescent="0.25">
      <c r="B47" s="36" t="s">
        <v>36</v>
      </c>
      <c r="C47" s="12" t="s">
        <v>37</v>
      </c>
      <c r="D47" s="12" t="s">
        <v>6</v>
      </c>
      <c r="E47" s="12">
        <v>12</v>
      </c>
      <c r="F47" s="12">
        <v>1</v>
      </c>
      <c r="G47" s="12">
        <f t="shared" si="0"/>
        <v>12</v>
      </c>
      <c r="H47" s="30"/>
      <c r="I47" s="31"/>
      <c r="J47" s="32"/>
    </row>
    <row r="48" spans="2:11" ht="60" customHeight="1" x14ac:dyDescent="0.25">
      <c r="B48" s="36"/>
      <c r="C48" s="12" t="s">
        <v>24</v>
      </c>
      <c r="D48" s="12" t="s">
        <v>6</v>
      </c>
      <c r="E48" s="12">
        <v>12</v>
      </c>
      <c r="F48" s="12">
        <v>1</v>
      </c>
      <c r="G48" s="12">
        <f t="shared" si="0"/>
        <v>12</v>
      </c>
      <c r="H48" s="25"/>
      <c r="I48" s="26"/>
      <c r="J48" s="27"/>
    </row>
    <row r="49" spans="2:10" ht="15.75" x14ac:dyDescent="0.25">
      <c r="B49" s="7"/>
      <c r="C49" s="8"/>
      <c r="D49" s="8"/>
      <c r="E49" s="8"/>
      <c r="F49" s="8"/>
      <c r="G49" s="8"/>
      <c r="H49" s="9"/>
      <c r="I49" s="9"/>
      <c r="J49" s="10"/>
    </row>
    <row r="50" spans="2:10" ht="120" customHeight="1" x14ac:dyDescent="0.25">
      <c r="B50" s="11" t="s">
        <v>38</v>
      </c>
      <c r="C50" s="12" t="s">
        <v>11</v>
      </c>
      <c r="D50" s="12" t="s">
        <v>6</v>
      </c>
      <c r="E50" s="12">
        <v>12</v>
      </c>
      <c r="F50" s="12">
        <v>1</v>
      </c>
      <c r="G50" s="12">
        <f t="shared" si="0"/>
        <v>12</v>
      </c>
      <c r="H50" s="22"/>
      <c r="I50" s="23"/>
      <c r="J50" s="24"/>
    </row>
    <row r="51" spans="2:10" ht="15.75" x14ac:dyDescent="0.25">
      <c r="B51" s="7"/>
      <c r="C51" s="8"/>
      <c r="D51" s="8"/>
      <c r="E51" s="8"/>
      <c r="F51" s="8"/>
      <c r="G51" s="8"/>
      <c r="H51" s="9"/>
      <c r="I51" s="9"/>
      <c r="J51" s="10"/>
    </row>
    <row r="52" spans="2:10" ht="41.1" customHeight="1" x14ac:dyDescent="0.25">
      <c r="B52" s="36" t="s">
        <v>59</v>
      </c>
      <c r="C52" s="12" t="s">
        <v>39</v>
      </c>
      <c r="D52" s="12" t="s">
        <v>6</v>
      </c>
      <c r="E52" s="12">
        <v>12</v>
      </c>
      <c r="F52" s="12">
        <v>1</v>
      </c>
      <c r="G52" s="12">
        <f t="shared" si="0"/>
        <v>12</v>
      </c>
      <c r="H52" s="30"/>
      <c r="I52" s="31"/>
      <c r="J52" s="32"/>
    </row>
    <row r="53" spans="2:10" ht="41.1" customHeight="1" x14ac:dyDescent="0.25">
      <c r="B53" s="36"/>
      <c r="C53" s="12" t="s">
        <v>40</v>
      </c>
      <c r="D53" s="12" t="s">
        <v>6</v>
      </c>
      <c r="E53" s="12">
        <v>12</v>
      </c>
      <c r="F53" s="12">
        <v>1</v>
      </c>
      <c r="G53" s="12">
        <f t="shared" si="0"/>
        <v>12</v>
      </c>
      <c r="H53" s="33"/>
      <c r="I53" s="34"/>
      <c r="J53" s="35"/>
    </row>
    <row r="54" spans="2:10" ht="41.1" customHeight="1" x14ac:dyDescent="0.25">
      <c r="B54" s="36"/>
      <c r="C54" s="12" t="s">
        <v>41</v>
      </c>
      <c r="D54" s="12" t="s">
        <v>6</v>
      </c>
      <c r="E54" s="12">
        <v>12</v>
      </c>
      <c r="F54" s="12">
        <v>1</v>
      </c>
      <c r="G54" s="12">
        <f t="shared" si="0"/>
        <v>12</v>
      </c>
      <c r="H54" s="25"/>
      <c r="I54" s="26"/>
      <c r="J54" s="27"/>
    </row>
    <row r="55" spans="2:10" ht="15.75" x14ac:dyDescent="0.25">
      <c r="B55" s="7"/>
      <c r="C55" s="8"/>
      <c r="D55" s="8"/>
      <c r="E55" s="8"/>
      <c r="F55" s="8"/>
      <c r="G55" s="8"/>
      <c r="H55" s="9"/>
      <c r="I55" s="9"/>
      <c r="J55" s="10"/>
    </row>
    <row r="56" spans="2:10" ht="120" customHeight="1" x14ac:dyDescent="0.25">
      <c r="B56" s="11" t="s">
        <v>42</v>
      </c>
      <c r="C56" s="12" t="s">
        <v>43</v>
      </c>
      <c r="D56" s="12" t="s">
        <v>6</v>
      </c>
      <c r="E56" s="12">
        <v>12</v>
      </c>
      <c r="F56" s="12">
        <v>3</v>
      </c>
      <c r="G56" s="12">
        <f t="shared" si="0"/>
        <v>36</v>
      </c>
      <c r="H56" s="22"/>
      <c r="I56" s="23"/>
      <c r="J56" s="24"/>
    </row>
    <row r="57" spans="2:10" ht="15.75" x14ac:dyDescent="0.25">
      <c r="B57" s="7"/>
      <c r="C57" s="8"/>
      <c r="D57" s="8"/>
      <c r="E57" s="8"/>
      <c r="F57" s="8"/>
      <c r="G57" s="8"/>
      <c r="H57" s="9"/>
      <c r="I57" s="9"/>
      <c r="J57" s="10"/>
    </row>
    <row r="58" spans="2:10" ht="120" customHeight="1" x14ac:dyDescent="0.25">
      <c r="B58" s="11" t="s">
        <v>44</v>
      </c>
      <c r="C58" s="12" t="s">
        <v>45</v>
      </c>
      <c r="D58" s="12" t="s">
        <v>6</v>
      </c>
      <c r="E58" s="12">
        <v>12</v>
      </c>
      <c r="F58" s="12">
        <v>22</v>
      </c>
      <c r="G58" s="12">
        <f t="shared" si="0"/>
        <v>264</v>
      </c>
      <c r="H58" s="22"/>
      <c r="I58" s="23"/>
      <c r="J58" s="24"/>
    </row>
    <row r="59" spans="2:10" ht="15.75" x14ac:dyDescent="0.25">
      <c r="B59" s="7"/>
      <c r="C59" s="8"/>
      <c r="D59" s="8"/>
      <c r="E59" s="8"/>
      <c r="F59" s="8"/>
      <c r="G59" s="8"/>
      <c r="H59" s="9"/>
      <c r="I59" s="9"/>
      <c r="J59" s="10"/>
    </row>
    <row r="60" spans="2:10" ht="120" customHeight="1" x14ac:dyDescent="0.25">
      <c r="B60" s="11" t="s">
        <v>46</v>
      </c>
      <c r="C60" s="12" t="s">
        <v>29</v>
      </c>
      <c r="D60" s="12" t="s">
        <v>6</v>
      </c>
      <c r="E60" s="12">
        <v>12</v>
      </c>
      <c r="F60" s="12">
        <v>1</v>
      </c>
      <c r="G60" s="12">
        <f t="shared" si="0"/>
        <v>12</v>
      </c>
      <c r="H60" s="22"/>
      <c r="I60" s="23"/>
      <c r="J60" s="24"/>
    </row>
    <row r="61" spans="2:10" ht="15.75" x14ac:dyDescent="0.25">
      <c r="B61" s="7"/>
      <c r="C61" s="8"/>
      <c r="D61" s="8"/>
      <c r="E61" s="8"/>
      <c r="F61" s="8"/>
      <c r="G61" s="8"/>
      <c r="H61" s="9"/>
      <c r="I61" s="9"/>
      <c r="J61" s="10"/>
    </row>
    <row r="62" spans="2:10" ht="120" customHeight="1" x14ac:dyDescent="0.25">
      <c r="B62" s="11" t="s">
        <v>47</v>
      </c>
      <c r="C62" s="12" t="s">
        <v>15</v>
      </c>
      <c r="D62" s="12" t="s">
        <v>6</v>
      </c>
      <c r="E62" s="12">
        <v>18</v>
      </c>
      <c r="F62" s="12">
        <v>1</v>
      </c>
      <c r="G62" s="12">
        <f t="shared" si="0"/>
        <v>18</v>
      </c>
      <c r="H62" s="22"/>
      <c r="I62" s="23"/>
      <c r="J62" s="24"/>
    </row>
    <row r="63" spans="2:10" ht="15.75" x14ac:dyDescent="0.25">
      <c r="B63" s="7"/>
      <c r="C63" s="8"/>
      <c r="D63" s="8"/>
      <c r="E63" s="8"/>
      <c r="F63" s="8"/>
      <c r="G63" s="8"/>
      <c r="H63" s="9"/>
      <c r="I63" s="9"/>
      <c r="J63" s="10"/>
    </row>
    <row r="64" spans="2:10" ht="60" customHeight="1" x14ac:dyDescent="0.25">
      <c r="B64" s="36" t="s">
        <v>48</v>
      </c>
      <c r="C64" s="12" t="s">
        <v>11</v>
      </c>
      <c r="D64" s="12" t="s">
        <v>6</v>
      </c>
      <c r="E64" s="12">
        <v>12</v>
      </c>
      <c r="F64" s="12">
        <v>1</v>
      </c>
      <c r="G64" s="12">
        <f t="shared" si="0"/>
        <v>12</v>
      </c>
      <c r="H64" s="30"/>
      <c r="I64" s="31"/>
      <c r="J64" s="32"/>
    </row>
    <row r="65" spans="2:15" ht="60" customHeight="1" x14ac:dyDescent="0.25">
      <c r="B65" s="36"/>
      <c r="C65" s="12" t="s">
        <v>49</v>
      </c>
      <c r="D65" s="12" t="s">
        <v>6</v>
      </c>
      <c r="E65" s="12">
        <v>12</v>
      </c>
      <c r="F65" s="12">
        <v>1</v>
      </c>
      <c r="G65" s="12">
        <f t="shared" si="0"/>
        <v>12</v>
      </c>
      <c r="H65" s="25"/>
      <c r="I65" s="26"/>
      <c r="J65" s="27"/>
    </row>
    <row r="66" spans="2:15" ht="15.75" x14ac:dyDescent="0.25">
      <c r="B66" s="7"/>
      <c r="C66" s="8"/>
      <c r="D66" s="8"/>
      <c r="E66" s="8"/>
      <c r="F66" s="8"/>
      <c r="G66" s="8"/>
      <c r="H66" s="9"/>
      <c r="I66" s="9"/>
      <c r="J66" s="10"/>
    </row>
    <row r="67" spans="2:15" ht="120" customHeight="1" x14ac:dyDescent="0.25">
      <c r="B67" s="11" t="s">
        <v>50</v>
      </c>
      <c r="C67" s="12" t="s">
        <v>24</v>
      </c>
      <c r="D67" s="12" t="s">
        <v>6</v>
      </c>
      <c r="E67" s="12">
        <v>12</v>
      </c>
      <c r="F67" s="12">
        <v>20</v>
      </c>
      <c r="G67" s="12">
        <f t="shared" si="0"/>
        <v>240</v>
      </c>
      <c r="H67" s="22"/>
      <c r="I67" s="23"/>
      <c r="J67" s="24"/>
    </row>
    <row r="68" spans="2:15" ht="15.75" x14ac:dyDescent="0.25">
      <c r="B68" s="7"/>
      <c r="C68" s="8"/>
      <c r="D68" s="8"/>
      <c r="E68" s="8"/>
      <c r="F68" s="8"/>
      <c r="G68" s="8"/>
      <c r="H68" s="9"/>
      <c r="I68" s="9"/>
      <c r="J68" s="10"/>
    </row>
    <row r="69" spans="2:15" ht="120" customHeight="1" x14ac:dyDescent="0.25">
      <c r="B69" s="11" t="s">
        <v>60</v>
      </c>
      <c r="C69" s="12" t="s">
        <v>15</v>
      </c>
      <c r="D69" s="12" t="s">
        <v>6</v>
      </c>
      <c r="E69" s="12">
        <v>12</v>
      </c>
      <c r="F69" s="12">
        <v>4</v>
      </c>
      <c r="G69" s="12">
        <f t="shared" si="0"/>
        <v>48</v>
      </c>
      <c r="H69" s="22"/>
      <c r="I69" s="23"/>
      <c r="J69" s="24"/>
    </row>
    <row r="70" spans="2:15" ht="15.75" x14ac:dyDescent="0.25">
      <c r="B70" s="7"/>
      <c r="C70" s="8"/>
      <c r="D70" s="8"/>
      <c r="E70" s="8"/>
      <c r="F70" s="8"/>
      <c r="G70" s="8"/>
      <c r="H70" s="9"/>
      <c r="I70" s="9"/>
      <c r="J70" s="10"/>
    </row>
    <row r="71" spans="2:15" ht="60" customHeight="1" x14ac:dyDescent="0.25">
      <c r="B71" s="36" t="s">
        <v>51</v>
      </c>
      <c r="C71" s="12" t="s">
        <v>52</v>
      </c>
      <c r="D71" s="12" t="s">
        <v>6</v>
      </c>
      <c r="E71" s="12">
        <v>12</v>
      </c>
      <c r="F71" s="12">
        <v>1</v>
      </c>
      <c r="G71" s="12">
        <f t="shared" si="0"/>
        <v>12</v>
      </c>
      <c r="H71" s="30"/>
      <c r="I71" s="31"/>
      <c r="J71" s="32"/>
    </row>
    <row r="72" spans="2:15" ht="60" customHeight="1" x14ac:dyDescent="0.25">
      <c r="B72" s="36"/>
      <c r="C72" s="12" t="s">
        <v>24</v>
      </c>
      <c r="D72" s="12" t="s">
        <v>6</v>
      </c>
      <c r="E72" s="12">
        <v>12</v>
      </c>
      <c r="F72" s="12">
        <v>1</v>
      </c>
      <c r="G72" s="12">
        <f t="shared" si="0"/>
        <v>12</v>
      </c>
      <c r="H72" s="25"/>
      <c r="I72" s="26"/>
      <c r="J72" s="27"/>
    </row>
    <row r="73" spans="2:15" ht="15.75" x14ac:dyDescent="0.25">
      <c r="B73" s="7"/>
      <c r="C73" s="8"/>
      <c r="D73" s="8"/>
      <c r="E73" s="8"/>
      <c r="F73" s="8"/>
      <c r="G73" s="8"/>
      <c r="H73" s="9"/>
      <c r="I73" s="9"/>
      <c r="J73" s="10"/>
    </row>
    <row r="74" spans="2:15" ht="120" customHeight="1" x14ac:dyDescent="0.25">
      <c r="B74" s="11" t="s">
        <v>53</v>
      </c>
      <c r="C74" s="12" t="s">
        <v>54</v>
      </c>
      <c r="D74" s="12" t="s">
        <v>6</v>
      </c>
      <c r="E74" s="12">
        <v>12</v>
      </c>
      <c r="F74" s="12">
        <v>2</v>
      </c>
      <c r="G74" s="12">
        <f t="shared" si="0"/>
        <v>24</v>
      </c>
      <c r="H74" s="22"/>
      <c r="I74" s="23"/>
      <c r="J74" s="24"/>
    </row>
    <row r="75" spans="2:15" ht="15.75" x14ac:dyDescent="0.25">
      <c r="B75" s="7"/>
      <c r="C75" s="8"/>
      <c r="D75" s="8"/>
      <c r="E75" s="8"/>
      <c r="F75" s="8"/>
      <c r="G75" s="8"/>
      <c r="H75" s="9"/>
      <c r="I75" s="9"/>
      <c r="J75" s="10"/>
    </row>
    <row r="76" spans="2:15" ht="120" customHeight="1" x14ac:dyDescent="0.25">
      <c r="B76" s="11" t="s">
        <v>55</v>
      </c>
      <c r="C76" s="12" t="s">
        <v>24</v>
      </c>
      <c r="D76" s="12" t="s">
        <v>6</v>
      </c>
      <c r="E76" s="12">
        <v>12</v>
      </c>
      <c r="F76" s="12">
        <v>4</v>
      </c>
      <c r="G76" s="12">
        <f t="shared" si="0"/>
        <v>48</v>
      </c>
      <c r="H76" s="22"/>
      <c r="I76" s="23"/>
      <c r="J76" s="24"/>
    </row>
    <row r="77" spans="2:15" ht="15.75" x14ac:dyDescent="0.25">
      <c r="B77" s="7"/>
      <c r="C77" s="8"/>
      <c r="D77" s="8"/>
      <c r="E77" s="8"/>
      <c r="F77" s="8"/>
      <c r="G77" s="8"/>
      <c r="H77" s="9"/>
      <c r="I77" s="9"/>
      <c r="J77" s="10"/>
    </row>
    <row r="78" spans="2:15" ht="120" customHeight="1" x14ac:dyDescent="0.25">
      <c r="B78" s="13" t="s">
        <v>56</v>
      </c>
      <c r="C78" s="12" t="s">
        <v>24</v>
      </c>
      <c r="D78" s="12" t="s">
        <v>6</v>
      </c>
      <c r="E78" s="12">
        <v>12</v>
      </c>
      <c r="F78" s="12">
        <v>2</v>
      </c>
      <c r="G78" s="12">
        <f t="shared" si="0"/>
        <v>24</v>
      </c>
      <c r="H78" s="22"/>
      <c r="I78" s="23"/>
      <c r="J78" s="24"/>
      <c r="O78" s="14"/>
    </row>
    <row r="79" spans="2:15" s="16" customFormat="1" ht="15.75" x14ac:dyDescent="0.25">
      <c r="B79" s="7"/>
      <c r="C79" s="8"/>
      <c r="D79" s="8"/>
      <c r="E79" s="8"/>
      <c r="F79" s="8"/>
      <c r="G79" s="8"/>
      <c r="H79" s="14"/>
      <c r="I79" s="14"/>
      <c r="J79" s="15"/>
    </row>
    <row r="80" spans="2:15" s="16" customFormat="1" ht="120" customHeight="1" thickBot="1" x14ac:dyDescent="0.3">
      <c r="B80" s="17" t="s">
        <v>64</v>
      </c>
      <c r="C80" s="18" t="s">
        <v>65</v>
      </c>
      <c r="D80" s="18" t="s">
        <v>6</v>
      </c>
      <c r="E80" s="18" t="s">
        <v>66</v>
      </c>
      <c r="F80" s="18">
        <v>0</v>
      </c>
      <c r="G80" s="18">
        <v>253</v>
      </c>
      <c r="H80" s="30"/>
      <c r="I80" s="31"/>
      <c r="J80" s="32"/>
    </row>
    <row r="81" spans="2:10" ht="19.5" thickBot="1" x14ac:dyDescent="0.3">
      <c r="B81" s="19"/>
      <c r="C81" s="20"/>
      <c r="D81" s="20"/>
      <c r="E81" s="20"/>
      <c r="F81" s="3">
        <f>SUM(F5:F78)</f>
        <v>322</v>
      </c>
      <c r="G81" s="3">
        <f>SUM(G5:G80)</f>
        <v>4237</v>
      </c>
      <c r="H81" s="20"/>
      <c r="I81" s="20"/>
      <c r="J81" s="21"/>
    </row>
  </sheetData>
  <mergeCells count="44">
    <mergeCell ref="H17:J17"/>
    <mergeCell ref="H13:J15"/>
    <mergeCell ref="H80:J80"/>
    <mergeCell ref="H29:J29"/>
    <mergeCell ref="H27:J27"/>
    <mergeCell ref="H24:J25"/>
    <mergeCell ref="H21:J22"/>
    <mergeCell ref="H19:J19"/>
    <mergeCell ref="K37:K40"/>
    <mergeCell ref="H42:J43"/>
    <mergeCell ref="H37:J40"/>
    <mergeCell ref="H33:J35"/>
    <mergeCell ref="H31:J31"/>
    <mergeCell ref="B13:B15"/>
    <mergeCell ref="B21:B22"/>
    <mergeCell ref="B24:B25"/>
    <mergeCell ref="B33:B35"/>
    <mergeCell ref="B37:B40"/>
    <mergeCell ref="B42:B43"/>
    <mergeCell ref="B47:B48"/>
    <mergeCell ref="B52:B54"/>
    <mergeCell ref="B64:B65"/>
    <mergeCell ref="B71:B72"/>
    <mergeCell ref="H56:J56"/>
    <mergeCell ref="H52:J54"/>
    <mergeCell ref="H50:J50"/>
    <mergeCell ref="H47:J48"/>
    <mergeCell ref="H45:J45"/>
    <mergeCell ref="H67:J67"/>
    <mergeCell ref="H64:J65"/>
    <mergeCell ref="H62:J62"/>
    <mergeCell ref="H60:J60"/>
    <mergeCell ref="H58:J58"/>
    <mergeCell ref="H78:J78"/>
    <mergeCell ref="H76:J76"/>
    <mergeCell ref="H74:J74"/>
    <mergeCell ref="H71:J72"/>
    <mergeCell ref="H69:J69"/>
    <mergeCell ref="H11:J11"/>
    <mergeCell ref="H9:J9"/>
    <mergeCell ref="H7:J7"/>
    <mergeCell ref="H5:J5"/>
    <mergeCell ref="B1:J2"/>
    <mergeCell ref="H4:J4"/>
  </mergeCells>
  <pageMargins left="0.7" right="0.7" top="0.75" bottom="0.75" header="0.3" footer="0.3"/>
  <pageSetup scale="7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Jaime Smith</dc:creator>
  <cp:lastModifiedBy>Jaime Smith</cp:lastModifiedBy>
  <cp:lastPrinted>2021-01-12T21:39:00Z</cp:lastPrinted>
  <dcterms:created xsi:type="dcterms:W3CDTF">2021-01-07T20:59:27Z</dcterms:created>
  <dcterms:modified xsi:type="dcterms:W3CDTF">2021-01-13T18:02:58Z</dcterms:modified>
</cp:coreProperties>
</file>