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Jaime Smith\Desktop\OTG\Inventory\"/>
    </mc:Choice>
  </mc:AlternateContent>
  <bookViews>
    <workbookView xWindow="0" yWindow="0" windowWidth="28800" windowHeight="1221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M257" i="1" l="1"/>
  <c r="K257" i="1"/>
  <c r="M244" i="1"/>
  <c r="K244" i="1"/>
  <c r="M237" i="1"/>
  <c r="K237" i="1"/>
  <c r="M225" i="1"/>
  <c r="K225" i="1"/>
  <c r="M207" i="1"/>
  <c r="K207" i="1"/>
  <c r="M198" i="1"/>
  <c r="K198" i="1"/>
  <c r="M194" i="1"/>
  <c r="K194" i="1"/>
  <c r="M186" i="1"/>
  <c r="K186" i="1"/>
  <c r="M175" i="1"/>
  <c r="K175" i="1"/>
  <c r="M165" i="1"/>
  <c r="K165" i="1"/>
  <c r="M162" i="1"/>
  <c r="K162" i="1"/>
  <c r="M160" i="1"/>
  <c r="K160" i="1"/>
  <c r="M153" i="1"/>
  <c r="K153" i="1"/>
  <c r="M148" i="1"/>
  <c r="K148" i="1"/>
  <c r="M141" i="1"/>
  <c r="K141" i="1"/>
  <c r="M133" i="1"/>
  <c r="K133" i="1"/>
  <c r="M127" i="1"/>
  <c r="K127" i="1"/>
  <c r="M120" i="1"/>
  <c r="K120" i="1"/>
  <c r="M114" i="1"/>
  <c r="K114" i="1"/>
  <c r="M109" i="1"/>
  <c r="K109" i="1"/>
  <c r="M105" i="1"/>
  <c r="K105" i="1"/>
  <c r="M102" i="1"/>
  <c r="K102" i="1"/>
  <c r="M96" i="1"/>
  <c r="K96" i="1"/>
  <c r="M88" i="1"/>
  <c r="K88" i="1"/>
  <c r="M85" i="1"/>
  <c r="K85" i="1"/>
  <c r="M80" i="1"/>
  <c r="K80" i="1"/>
  <c r="M78" i="1"/>
  <c r="K78" i="1"/>
  <c r="M76" i="1"/>
  <c r="K76" i="1"/>
  <c r="M71" i="1"/>
  <c r="K71" i="1"/>
  <c r="M69" i="1"/>
  <c r="K69" i="1"/>
  <c r="M61" i="1"/>
  <c r="K61" i="1"/>
  <c r="M56" i="1"/>
  <c r="K56" i="1"/>
  <c r="M54" i="1"/>
  <c r="K54" i="1"/>
  <c r="M48" i="1"/>
  <c r="K48" i="1"/>
  <c r="M44" i="1"/>
  <c r="K44" i="1"/>
  <c r="M41" i="1"/>
  <c r="K41" i="1"/>
  <c r="M34" i="1"/>
  <c r="K34" i="1"/>
  <c r="M31" i="1"/>
  <c r="K31" i="1"/>
  <c r="M28" i="1"/>
  <c r="K28" i="1"/>
  <c r="M19" i="1"/>
  <c r="K19" i="1"/>
  <c r="M13" i="1"/>
  <c r="K13" i="1"/>
  <c r="M4" i="1"/>
  <c r="M258" i="1" s="1"/>
  <c r="K4" i="1"/>
  <c r="K258" i="1" s="1"/>
  <c r="P18" i="1"/>
  <c r="P84" i="1"/>
  <c r="P119" i="1"/>
  <c r="P27" i="1"/>
  <c r="P68" i="1"/>
  <c r="P83" i="1"/>
  <c r="P95" i="1"/>
  <c r="P87" i="1"/>
  <c r="P159" i="1"/>
  <c r="P101" i="1"/>
  <c r="P26" i="1"/>
  <c r="P94" i="1"/>
  <c r="P53" i="1"/>
  <c r="P75" i="1"/>
  <c r="P147" i="1"/>
  <c r="P93" i="1"/>
  <c r="P164" i="1"/>
  <c r="P67" i="1"/>
  <c r="P79" i="1"/>
  <c r="P30" i="1"/>
  <c r="P3" i="1"/>
  <c r="P92" i="1"/>
  <c r="P185" i="1"/>
  <c r="P146" i="1"/>
  <c r="P82" i="1"/>
  <c r="P91" i="1"/>
  <c r="P184" i="1"/>
  <c r="P25" i="1"/>
  <c r="P90" i="1"/>
  <c r="P126" i="1"/>
  <c r="P66" i="1"/>
  <c r="P33" i="1"/>
  <c r="P65" i="1"/>
  <c r="P17" i="1"/>
  <c r="P158" i="1"/>
  <c r="P81" i="1"/>
  <c r="P64" i="1"/>
  <c r="P52" i="1"/>
  <c r="P125" i="1"/>
  <c r="P183" i="1"/>
  <c r="P29" i="1"/>
  <c r="P74" i="1"/>
  <c r="P70" i="1"/>
  <c r="P124" i="1"/>
  <c r="P24" i="1"/>
  <c r="P243" i="1"/>
  <c r="P23" i="1"/>
  <c r="P43" i="1"/>
  <c r="P42" i="1"/>
  <c r="P145" i="1"/>
  <c r="P47" i="1"/>
  <c r="P104" i="1"/>
  <c r="P51" i="1"/>
  <c r="P132" i="1"/>
  <c r="P63" i="1"/>
  <c r="P22" i="1"/>
  <c r="P16" i="1"/>
  <c r="P131" i="1"/>
  <c r="P89" i="1"/>
  <c r="P157" i="1"/>
  <c r="P123" i="1"/>
  <c r="P144" i="1"/>
  <c r="P152" i="1"/>
  <c r="P40" i="1"/>
  <c r="P12" i="1"/>
  <c r="P118" i="1"/>
  <c r="P46" i="1"/>
  <c r="P21" i="1"/>
  <c r="P10" i="1"/>
  <c r="P60" i="1"/>
  <c r="P15" i="1"/>
  <c r="P139" i="1"/>
  <c r="P20" i="1"/>
  <c r="P151" i="1"/>
  <c r="P156" i="1"/>
  <c r="P55" i="1"/>
  <c r="P2" i="1"/>
  <c r="P242" i="1"/>
  <c r="P100" i="1"/>
  <c r="P122" i="1"/>
  <c r="P39" i="1"/>
  <c r="P45" i="1"/>
  <c r="P59" i="1"/>
  <c r="P180" i="1"/>
  <c r="P179" i="1"/>
  <c r="P143" i="1"/>
  <c r="P163" i="1"/>
  <c r="P130" i="1"/>
  <c r="P14" i="1"/>
  <c r="P256" i="1"/>
  <c r="P193" i="1"/>
  <c r="P192" i="1"/>
  <c r="P113" i="1"/>
  <c r="P112" i="1"/>
  <c r="P255" i="1"/>
  <c r="P254" i="1"/>
  <c r="P206" i="1"/>
  <c r="P191" i="1"/>
  <c r="P205" i="1"/>
  <c r="P174" i="1"/>
  <c r="P190" i="1"/>
  <c r="P253" i="1"/>
  <c r="P252" i="1"/>
  <c r="P204" i="1"/>
  <c r="P251" i="1"/>
  <c r="P189" i="1"/>
  <c r="P173" i="1"/>
  <c r="P172" i="1"/>
  <c r="P197" i="1"/>
  <c r="P171" i="1"/>
  <c r="P250" i="1"/>
  <c r="P249" i="1"/>
  <c r="P170" i="1"/>
  <c r="P203" i="1"/>
  <c r="P196" i="1"/>
  <c r="P195" i="1"/>
  <c r="P202" i="1"/>
  <c r="P188" i="1"/>
  <c r="P187" i="1"/>
  <c r="P201" i="1"/>
  <c r="P248" i="1"/>
  <c r="P169" i="1"/>
  <c r="P247" i="1"/>
  <c r="P168" i="1"/>
  <c r="P246" i="1"/>
  <c r="P167" i="1"/>
  <c r="P199" i="1"/>
  <c r="P166" i="1"/>
  <c r="P245" i="1"/>
  <c r="P108" i="1"/>
  <c r="P218" i="1"/>
  <c r="P217" i="1"/>
  <c r="P216" i="1"/>
  <c r="P215" i="1"/>
  <c r="P214" i="1"/>
  <c r="P210" i="1"/>
  <c r="P209" i="1"/>
  <c r="P208" i="1"/>
  <c r="P99" i="1"/>
  <c r="P121" i="1"/>
  <c r="P7" i="1"/>
  <c r="P98" i="1"/>
  <c r="P57" i="1"/>
  <c r="P142" i="1"/>
  <c r="P155" i="1"/>
  <c r="P49" i="1"/>
  <c r="P154" i="1"/>
  <c r="P72" i="1"/>
  <c r="P239" i="1"/>
  <c r="P36" i="1"/>
  <c r="P150" i="1"/>
  <c r="P227" i="1"/>
  <c r="P6" i="1"/>
  <c r="P97" i="1"/>
  <c r="P135" i="1"/>
  <c r="P35" i="1"/>
  <c r="P236" i="1"/>
  <c r="P182" i="1"/>
  <c r="P140" i="1"/>
  <c r="P103" i="1"/>
  <c r="P11" i="1"/>
  <c r="P62" i="1"/>
  <c r="P73" i="1"/>
  <c r="P181" i="1"/>
  <c r="P235" i="1"/>
  <c r="P234" i="1"/>
  <c r="P117" i="1"/>
  <c r="P129" i="1"/>
  <c r="P233" i="1"/>
  <c r="P116" i="1"/>
  <c r="P138" i="1"/>
  <c r="P38" i="1"/>
  <c r="P232" i="1"/>
  <c r="P9" i="1"/>
  <c r="P77" i="1"/>
  <c r="P161" i="1"/>
  <c r="P241" i="1"/>
  <c r="P58" i="1"/>
  <c r="P137" i="1"/>
  <c r="P37" i="1"/>
  <c r="P231" i="1"/>
  <c r="P230" i="1"/>
  <c r="P178" i="1"/>
  <c r="P136" i="1"/>
  <c r="P229" i="1"/>
  <c r="P50" i="1"/>
  <c r="P8" i="1"/>
  <c r="P177" i="1"/>
  <c r="P240" i="1"/>
  <c r="P228" i="1"/>
  <c r="P111" i="1"/>
  <c r="P200" i="1"/>
  <c r="P110" i="1"/>
  <c r="P224" i="1"/>
  <c r="P223" i="1"/>
  <c r="P222" i="1"/>
  <c r="P221" i="1"/>
  <c r="P220" i="1"/>
  <c r="P219" i="1"/>
  <c r="P107" i="1"/>
  <c r="P106" i="1"/>
  <c r="P213" i="1"/>
  <c r="P212" i="1"/>
  <c r="P211" i="1"/>
  <c r="P5" i="1"/>
  <c r="P134" i="1"/>
  <c r="P86" i="1"/>
  <c r="P128" i="1"/>
  <c r="P32" i="1"/>
  <c r="P176" i="1"/>
  <c r="P115" i="1"/>
  <c r="P149" i="1"/>
  <c r="P226" i="1"/>
  <c r="P238" i="1"/>
</calcChain>
</file>

<file path=xl/sharedStrings.xml><?xml version="1.0" encoding="utf-8"?>
<sst xmlns="http://schemas.openxmlformats.org/spreadsheetml/2006/main" count="2627" uniqueCount="801">
  <si>
    <t>DC</t>
  </si>
  <si>
    <t>LOCATION</t>
  </si>
  <si>
    <t>LPN</t>
  </si>
  <si>
    <t>SKN</t>
  </si>
  <si>
    <t>COLOR ID</t>
  </si>
  <si>
    <t>SIZE ID</t>
  </si>
  <si>
    <t>COLOR</t>
  </si>
  <si>
    <t>SIZE</t>
  </si>
  <si>
    <t>BRAND</t>
  </si>
  <si>
    <t>DESCRIPTION</t>
  </si>
  <si>
    <t>UNITS</t>
  </si>
  <si>
    <t>ON AIR</t>
  </si>
  <si>
    <t>EXT ON AIR</t>
  </si>
  <si>
    <t>CLASS</t>
  </si>
  <si>
    <t>URL</t>
  </si>
  <si>
    <t>0150</t>
  </si>
  <si>
    <t>A007E039</t>
  </si>
  <si>
    <t>00101501999991945609</t>
  </si>
  <si>
    <t>A265401</t>
  </si>
  <si>
    <t>170</t>
  </si>
  <si>
    <t>543</t>
  </si>
  <si>
    <t>Royal Blue</t>
  </si>
  <si>
    <t>Large</t>
  </si>
  <si>
    <t>Lisa Rinna Collection</t>
  </si>
  <si>
    <t>Lisa Rinna Collection Open Front Tiered Vest</t>
  </si>
  <si>
    <t>LR Woven Top</t>
  </si>
  <si>
    <t>http://images-p.qvc.com/is/image/a/01/a265401.001?wid=500</t>
  </si>
  <si>
    <t>A014D096</t>
  </si>
  <si>
    <t>00101501999991927115</t>
  </si>
  <si>
    <t>A264950</t>
  </si>
  <si>
    <t>012</t>
  </si>
  <si>
    <t>Black</t>
  </si>
  <si>
    <t>Dennis Basso</t>
  </si>
  <si>
    <t>Dennis Basso Striped Sleeveless Knit Dress with</t>
  </si>
  <si>
    <t>Knit Dresses</t>
  </si>
  <si>
    <t>http://images-p.qvc.com/is/image/a/50/a264950.001?wid=500</t>
  </si>
  <si>
    <t>C003D027</t>
  </si>
  <si>
    <t>00101501999991939149</t>
  </si>
  <si>
    <t>A264721</t>
  </si>
  <si>
    <t>402</t>
  </si>
  <si>
    <t>Chambray</t>
  </si>
  <si>
    <t>Lisa Rinna Collection Split V-neck Top with</t>
  </si>
  <si>
    <t>http://images-p.qvc.com/is/image/a/21/a264721.001?wid=500</t>
  </si>
  <si>
    <t>C004E113</t>
  </si>
  <si>
    <t>00101501999991919255</t>
  </si>
  <si>
    <t>A264568</t>
  </si>
  <si>
    <t>683</t>
  </si>
  <si>
    <t>Sesame</t>
  </si>
  <si>
    <t>Lisa Rinna Collection Foldover Waist Crop Cargo</t>
  </si>
  <si>
    <t>LR Knit Pant</t>
  </si>
  <si>
    <t>http://images-p.qvc.com/is/image/a/68/a264568.001?wid=500</t>
  </si>
  <si>
    <t>C004F118</t>
  </si>
  <si>
    <t>00101501999991919996</t>
  </si>
  <si>
    <t>A264925</t>
  </si>
  <si>
    <t>011</t>
  </si>
  <si>
    <t>Blue</t>
  </si>
  <si>
    <t>Dennis Basso Floral Printed Blazer</t>
  </si>
  <si>
    <t>Jackets</t>
  </si>
  <si>
    <t>http://images-p.qvc.com/is/image/a/25/a264925.001?wid=500</t>
  </si>
  <si>
    <t>C005B104</t>
  </si>
  <si>
    <t>00101501999991599578</t>
  </si>
  <si>
    <t>A257745</t>
  </si>
  <si>
    <t>130</t>
  </si>
  <si>
    <t>Navy</t>
  </si>
  <si>
    <t>Lisa Rinna Collection Asymmetric Zip Front</t>
  </si>
  <si>
    <t>LR Jacket</t>
  </si>
  <si>
    <t>http://images-p.qvc.com/is/image/a/45/a257745.001?wid=500</t>
  </si>
  <si>
    <t>C008B159</t>
  </si>
  <si>
    <t>00101501999991997504</t>
  </si>
  <si>
    <t>A264574</t>
  </si>
  <si>
    <t>848</t>
  </si>
  <si>
    <t>Bottle Blue</t>
  </si>
  <si>
    <t>Lisa Rinna Collection Hi-Low Hem Maxi Skirt w/</t>
  </si>
  <si>
    <t>LR Skirt</t>
  </si>
  <si>
    <t>http://images-p.qvc.com/is/image/a/74/a264574.001?wid=500</t>
  </si>
  <si>
    <t>C008E054</t>
  </si>
  <si>
    <t>00101501999991734595</t>
  </si>
  <si>
    <t>A262924</t>
  </si>
  <si>
    <t>192</t>
  </si>
  <si>
    <t>Taupe</t>
  </si>
  <si>
    <t>Dennis Basso Blouse with Back Lace Detail and</t>
  </si>
  <si>
    <t>Woven Shirts</t>
  </si>
  <si>
    <t>http://images-p.qvc.com/is/image/a/24/a262924.001?wid=500</t>
  </si>
  <si>
    <t>C008E074</t>
  </si>
  <si>
    <t>00101501999991945726</t>
  </si>
  <si>
    <t>A264718</t>
  </si>
  <si>
    <t>Lisa Rinna Collection Printed Knit Tank with</t>
  </si>
  <si>
    <t>LR Knit Top</t>
  </si>
  <si>
    <t>http://images-p.qvc.com/is/image/a/18/a264718.001?wid=500</t>
  </si>
  <si>
    <t>C008F138</t>
  </si>
  <si>
    <t>00101501999991701971</t>
  </si>
  <si>
    <t>A253229</t>
  </si>
  <si>
    <t>Lisa Rinna Collection Butterfly Sleeve</t>
  </si>
  <si>
    <t>LR Dress</t>
  </si>
  <si>
    <t>http://images-p.qvc.com/is/image/a/29/a253229.001?wid=500</t>
  </si>
  <si>
    <t>A013F110</t>
  </si>
  <si>
    <t>00101501999991927134</t>
  </si>
  <si>
    <t>A264949</t>
  </si>
  <si>
    <t>121</t>
  </si>
  <si>
    <t>006</t>
  </si>
  <si>
    <t>Mauve</t>
  </si>
  <si>
    <t>Petite 14</t>
  </si>
  <si>
    <t>Dennis Basso Petite Paisley Printed Pleated</t>
  </si>
  <si>
    <t>Woven Skirts</t>
  </si>
  <si>
    <t>http://images-p.qvc.com/is/image/a/49/a264949.001?wid=500</t>
  </si>
  <si>
    <t>A008C151</t>
  </si>
  <si>
    <t>00101501999991927135</t>
  </si>
  <si>
    <t>007</t>
  </si>
  <si>
    <t>Petite 16</t>
  </si>
  <si>
    <t>C006F176</t>
  </si>
  <si>
    <t>00101501999991927122</t>
  </si>
  <si>
    <t>U43</t>
  </si>
  <si>
    <t>Clay</t>
  </si>
  <si>
    <t>C008B081</t>
  </si>
  <si>
    <t>00101501999991810660</t>
  </si>
  <si>
    <t>A263367</t>
  </si>
  <si>
    <t>H15</t>
  </si>
  <si>
    <t>Petite 2X</t>
  </si>
  <si>
    <t>GK George Kotsiopoulos</t>
  </si>
  <si>
    <t>GK George Kotsiopoulos Petite Ponte Knit Mixed</t>
  </si>
  <si>
    <t>Pants</t>
  </si>
  <si>
    <t>http://images-p.qvc.com/is/image/a/67/a263367.001?wid=500</t>
  </si>
  <si>
    <t>A014C130</t>
  </si>
  <si>
    <t>00101501999991810656</t>
  </si>
  <si>
    <t>H16</t>
  </si>
  <si>
    <t>Petite 3X</t>
  </si>
  <si>
    <t>A008F098</t>
  </si>
  <si>
    <t>00101501999991927120</t>
  </si>
  <si>
    <t>601</t>
  </si>
  <si>
    <t>Plus Petite 18</t>
  </si>
  <si>
    <t>C001D171</t>
  </si>
  <si>
    <t>00101501999991927157</t>
  </si>
  <si>
    <t>602</t>
  </si>
  <si>
    <t>Plus Petite 20</t>
  </si>
  <si>
    <t>A021B149</t>
  </si>
  <si>
    <t>00101501999991927158</t>
  </si>
  <si>
    <t>603</t>
  </si>
  <si>
    <t>Plus Petite 22</t>
  </si>
  <si>
    <t>C009E148</t>
  </si>
  <si>
    <t>00101501999991927159</t>
  </si>
  <si>
    <t>604</t>
  </si>
  <si>
    <t>Plus Petite 24</t>
  </si>
  <si>
    <t>C005C136</t>
  </si>
  <si>
    <t>00101501999991927160</t>
  </si>
  <si>
    <t>605</t>
  </si>
  <si>
    <t>Plus Petite 26</t>
  </si>
  <si>
    <t>A014B127</t>
  </si>
  <si>
    <t>00101501999991927161</t>
  </si>
  <si>
    <t>606</t>
  </si>
  <si>
    <t>Plus Petite 28</t>
  </si>
  <si>
    <t>C001C134</t>
  </si>
  <si>
    <t>00101501999991973106</t>
  </si>
  <si>
    <t>A263369</t>
  </si>
  <si>
    <t>U99</t>
  </si>
  <si>
    <t>021</t>
  </si>
  <si>
    <t>Navy/Khaki</t>
  </si>
  <si>
    <t>Reg 14</t>
  </si>
  <si>
    <t>GK George Kotsiopoulos Hi-Low Tank with Front</t>
  </si>
  <si>
    <t>Woven Tops</t>
  </si>
  <si>
    <t>http://images-p.qvc.com/is/image/a/69/a263369.001?wid=500</t>
  </si>
  <si>
    <t>C003C047</t>
  </si>
  <si>
    <t>00101501999991939195</t>
  </si>
  <si>
    <t>A264948</t>
  </si>
  <si>
    <t>022</t>
  </si>
  <si>
    <t>Reg 16</t>
  </si>
  <si>
    <t>Dennis Basso Regular Paisley Printed Pleated</t>
  </si>
  <si>
    <t>http://images-p.qvc.com/is/image/a/48/a264948.001?wid=500</t>
  </si>
  <si>
    <t>C011C136</t>
  </si>
  <si>
    <t>00101501999991973073</t>
  </si>
  <si>
    <t>166</t>
  </si>
  <si>
    <t>Black/White</t>
  </si>
  <si>
    <t>A007E085</t>
  </si>
  <si>
    <t>00101501999991927112</t>
  </si>
  <si>
    <t>300</t>
  </si>
  <si>
    <t>Size 1X</t>
  </si>
  <si>
    <t>A010D113</t>
  </si>
  <si>
    <t>00101501999991945612</t>
  </si>
  <si>
    <t>A014B138</t>
  </si>
  <si>
    <t>00101501999991919988</t>
  </si>
  <si>
    <t>150</t>
  </si>
  <si>
    <t>Pink</t>
  </si>
  <si>
    <t>A014F139</t>
  </si>
  <si>
    <t>00101501999991701948</t>
  </si>
  <si>
    <t>M79</t>
  </si>
  <si>
    <t>Dusty Pink</t>
  </si>
  <si>
    <t>A021C028</t>
  </si>
  <si>
    <t>00101501999991759206</t>
  </si>
  <si>
    <t>A261206</t>
  </si>
  <si>
    <t>158</t>
  </si>
  <si>
    <t>Paprika</t>
  </si>
  <si>
    <t>Isaac Mizrahi Live!</t>
  </si>
  <si>
    <t>Isaac Mizrahi Live! Soft Shell Jacket w/</t>
  </si>
  <si>
    <t>Outerwear</t>
  </si>
  <si>
    <t>http://images-p.qvc.com/is/image/a/06/a261206.001?wid=500</t>
  </si>
  <si>
    <t>C009D085</t>
  </si>
  <si>
    <t>00101501999991927107</t>
  </si>
  <si>
    <t>Z003C132</t>
  </si>
  <si>
    <t>00101501999991945756</t>
  </si>
  <si>
    <t>J86</t>
  </si>
  <si>
    <t>Light Olive</t>
  </si>
  <si>
    <t>A016F105</t>
  </si>
  <si>
    <t>00101501999991919992</t>
  </si>
  <si>
    <t>301</t>
  </si>
  <si>
    <t>Size 2X</t>
  </si>
  <si>
    <t>A019C090</t>
  </si>
  <si>
    <t>00101501999991927113</t>
  </si>
  <si>
    <t>A020D096</t>
  </si>
  <si>
    <t>00101501999991927095</t>
  </si>
  <si>
    <t>IJ2</t>
  </si>
  <si>
    <t>Rapture Rose</t>
  </si>
  <si>
    <t>B020E154</t>
  </si>
  <si>
    <t>00101501999991606269</t>
  </si>
  <si>
    <t>A258823</t>
  </si>
  <si>
    <t>987</t>
  </si>
  <si>
    <t>Chocolate</t>
  </si>
  <si>
    <t>Dennis Basso Stretch Faux Suede Draped Collar</t>
  </si>
  <si>
    <t>Suede</t>
  </si>
  <si>
    <t>http://images-p.qvc.com/is/image/a/23/a258823.001?wid=500</t>
  </si>
  <si>
    <t>C002E105</t>
  </si>
  <si>
    <t>00101501999991945755</t>
  </si>
  <si>
    <t>C007B127</t>
  </si>
  <si>
    <t>00101501999991736191</t>
  </si>
  <si>
    <t>A262604</t>
  </si>
  <si>
    <t>Dennis Basso Water Resistant Jacket with Tab</t>
  </si>
  <si>
    <t>Water Resistant</t>
  </si>
  <si>
    <t>http://images-p.qvc.com/is/image/a/04/a262604.001?wid=500</t>
  </si>
  <si>
    <t>C008F086</t>
  </si>
  <si>
    <t>00101501999991945611</t>
  </si>
  <si>
    <t>Z002H248</t>
  </si>
  <si>
    <t>00101501999991919248</t>
  </si>
  <si>
    <t>A264916</t>
  </si>
  <si>
    <t>IC6</t>
  </si>
  <si>
    <t>Fern</t>
  </si>
  <si>
    <t>Dennis Basso Stretch Woven 3/4 Sleeve Tunic</t>
  </si>
  <si>
    <t>Woven Dresses</t>
  </si>
  <si>
    <t>http://images-p.qvc.com/is/image/a/16/a264916.001?wid=500</t>
  </si>
  <si>
    <t>Z006A168</t>
  </si>
  <si>
    <t>00101501999991736182</t>
  </si>
  <si>
    <t>A262903</t>
  </si>
  <si>
    <t>031</t>
  </si>
  <si>
    <t>Blush</t>
  </si>
  <si>
    <t>http://images-p.qvc.com/is/image/a/03/a262903.001?wid=500</t>
  </si>
  <si>
    <t>A014F133</t>
  </si>
  <si>
    <t>00101501999991701950</t>
  </si>
  <si>
    <t>302</t>
  </si>
  <si>
    <t>Size 3X</t>
  </si>
  <si>
    <t>A019C095</t>
  </si>
  <si>
    <t>00101501999991927114</t>
  </si>
  <si>
    <t>B020E152</t>
  </si>
  <si>
    <t>00101501999991606270</t>
  </si>
  <si>
    <t>C001E108</t>
  </si>
  <si>
    <t>00101501999991945754</t>
  </si>
  <si>
    <t>C004E114</t>
  </si>
  <si>
    <t>00101501999991919254</t>
  </si>
  <si>
    <t>C006D096</t>
  </si>
  <si>
    <t>00101501999991927096</t>
  </si>
  <si>
    <t>C010E156</t>
  </si>
  <si>
    <t>00101501999991997505</t>
  </si>
  <si>
    <t>I02</t>
  </si>
  <si>
    <t>Dark Olive</t>
  </si>
  <si>
    <t>A007F113</t>
  </si>
  <si>
    <t>00101501999991919258</t>
  </si>
  <si>
    <t>670</t>
  </si>
  <si>
    <t>X-Large</t>
  </si>
  <si>
    <t>A009D093</t>
  </si>
  <si>
    <t>00101501999991927118</t>
  </si>
  <si>
    <t>A010E089</t>
  </si>
  <si>
    <t>00101501999991927103</t>
  </si>
  <si>
    <t>A014B108</t>
  </si>
  <si>
    <t>00101501999991920003</t>
  </si>
  <si>
    <t>A014C081</t>
  </si>
  <si>
    <t>00101501999991746030</t>
  </si>
  <si>
    <t>A262832</t>
  </si>
  <si>
    <t>CR9</t>
  </si>
  <si>
    <t>Pale Khaki</t>
  </si>
  <si>
    <t>Isaac Mizrahi Live! Floral Printed Reversible</t>
  </si>
  <si>
    <t>http://images-p.qvc.com/is/image/a/32/a262832.001?wid=500</t>
  </si>
  <si>
    <t>A015E047</t>
  </si>
  <si>
    <t>00101501999991735891</t>
  </si>
  <si>
    <t>A262713</t>
  </si>
  <si>
    <t>Parchment</t>
  </si>
  <si>
    <t>Dennis Basso Woven Button Front Tunic with</t>
  </si>
  <si>
    <t>http://images-p.qvc.com/is/image/a/13/a262713.001?wid=500</t>
  </si>
  <si>
    <t>A017E080</t>
  </si>
  <si>
    <t>00101501999991701954</t>
  </si>
  <si>
    <t>B015B016</t>
  </si>
  <si>
    <t>00101501999991748909</t>
  </si>
  <si>
    <t>A263178</t>
  </si>
  <si>
    <t>Dennis Basso Water Resistant Trench Coat with</t>
  </si>
  <si>
    <t>http://images-p.qvc.com/is/image/a/78/a263178.001?wid=500</t>
  </si>
  <si>
    <t>C007F098</t>
  </si>
  <si>
    <t>00101501999991945750</t>
  </si>
  <si>
    <t>C008F174</t>
  </si>
  <si>
    <t>00101501999991920002</t>
  </si>
  <si>
    <t>Z003C254</t>
  </si>
  <si>
    <t>00101501999991927100</t>
  </si>
  <si>
    <t>A007F156</t>
  </si>
  <si>
    <t>00101501999991606272</t>
  </si>
  <si>
    <t>551</t>
  </si>
  <si>
    <t>Medium</t>
  </si>
  <si>
    <t>A013F098</t>
  </si>
  <si>
    <t>00101501999991945752</t>
  </si>
  <si>
    <t>A015D076</t>
  </si>
  <si>
    <t>00101501999991745554</t>
  </si>
  <si>
    <t>A262993</t>
  </si>
  <si>
    <t>Lisa Rinna Collection Printed Top w/ Neckline</t>
  </si>
  <si>
    <t>http://images-p.qvc.com/is/image/a/93/a262993.001?wid=500</t>
  </si>
  <si>
    <t>A015D145</t>
  </si>
  <si>
    <t>00101501999991701952</t>
  </si>
  <si>
    <t>A018D091</t>
  </si>
  <si>
    <t>00101501999991927116</t>
  </si>
  <si>
    <t>A020B129</t>
  </si>
  <si>
    <t>00101501999991939150</t>
  </si>
  <si>
    <t>B014C006</t>
  </si>
  <si>
    <t>00101501999991606279</t>
  </si>
  <si>
    <t>123</t>
  </si>
  <si>
    <t>Midnight Blue</t>
  </si>
  <si>
    <t>C001C138</t>
  </si>
  <si>
    <t>00101501999991945608</t>
  </si>
  <si>
    <t>C003F105</t>
  </si>
  <si>
    <t>00101501999991746033</t>
  </si>
  <si>
    <t>C004B113</t>
  </si>
  <si>
    <t>00101501999991939709</t>
  </si>
  <si>
    <t>A264726</t>
  </si>
  <si>
    <t xml:space="preserve">Terracotta/Blk </t>
  </si>
  <si>
    <t>Lisa Rinna Collection Short Sleeve Color-Block</t>
  </si>
  <si>
    <t>http://images-p.qvc.com/is/image/a/26/a264726.001?wid=500</t>
  </si>
  <si>
    <t>C005B041</t>
  </si>
  <si>
    <t>00101501999991759219</t>
  </si>
  <si>
    <t>179</t>
  </si>
  <si>
    <t>Sand</t>
  </si>
  <si>
    <t>C008C074</t>
  </si>
  <si>
    <t>00101501999991939716</t>
  </si>
  <si>
    <t>M72</t>
  </si>
  <si>
    <t>Cream/Black</t>
  </si>
  <si>
    <t>C008E108</t>
  </si>
  <si>
    <t>00101501999991939637</t>
  </si>
  <si>
    <t>A264719</t>
  </si>
  <si>
    <t>154</t>
  </si>
  <si>
    <t>Purple</t>
  </si>
  <si>
    <t>Lisa Rinna Collection Reg Printed Sleeveless</t>
  </si>
  <si>
    <t>http://images-p.qvc.com/is/image/a/19/a264719.001?wid=500</t>
  </si>
  <si>
    <t>C009C050</t>
  </si>
  <si>
    <t>00101501999991736188</t>
  </si>
  <si>
    <t>C011F092</t>
  </si>
  <si>
    <t>00101501999991745543</t>
  </si>
  <si>
    <t>B90</t>
  </si>
  <si>
    <t>Olive</t>
  </si>
  <si>
    <t>C011F140</t>
  </si>
  <si>
    <t>00101501999991701972</t>
  </si>
  <si>
    <t>Z003B136</t>
  </si>
  <si>
    <t>00101501999991942830</t>
  </si>
  <si>
    <t>A264572</t>
  </si>
  <si>
    <t>Lisa Rinna Collection Scoop Neck Hi-Low Hem Top</t>
  </si>
  <si>
    <t>http://images-p.qvc.com/is/image/a/72/a264572.001?wid=500</t>
  </si>
  <si>
    <t>Z003C287</t>
  </si>
  <si>
    <t>00101501999991745561</t>
  </si>
  <si>
    <t>A009E100</t>
  </si>
  <si>
    <t>00101501999991927125</t>
  </si>
  <si>
    <t>004</t>
  </si>
  <si>
    <t>Petite 10</t>
  </si>
  <si>
    <t>A011F105</t>
  </si>
  <si>
    <t>00101501999991927132</t>
  </si>
  <si>
    <t>C001E107</t>
  </si>
  <si>
    <t>00101501999991927124</t>
  </si>
  <si>
    <t>005</t>
  </si>
  <si>
    <t>Petite 12</t>
  </si>
  <si>
    <t>A008F101</t>
  </si>
  <si>
    <t>00101501999991927121</t>
  </si>
  <si>
    <t>Petite 2</t>
  </si>
  <si>
    <t>C011C128</t>
  </si>
  <si>
    <t>00101501999991927129</t>
  </si>
  <si>
    <t>001</t>
  </si>
  <si>
    <t>Petite 4</t>
  </si>
  <si>
    <t>Z006B315</t>
  </si>
  <si>
    <t>00101501999991927128</t>
  </si>
  <si>
    <t>A008B113</t>
  </si>
  <si>
    <t>00101501999991927127</t>
  </si>
  <si>
    <t>002</t>
  </si>
  <si>
    <t>Petite 6</t>
  </si>
  <si>
    <t>A008E093</t>
  </si>
  <si>
    <t>00101501999991927130</t>
  </si>
  <si>
    <t>A015D103</t>
  </si>
  <si>
    <t>00101501999991810658</t>
  </si>
  <si>
    <t>I06</t>
  </si>
  <si>
    <t>Petite XX-Small</t>
  </si>
  <si>
    <t>B010D143</t>
  </si>
  <si>
    <t>00101501999992012679</t>
  </si>
  <si>
    <t>A267300</t>
  </si>
  <si>
    <t>025</t>
  </si>
  <si>
    <t>J03</t>
  </si>
  <si>
    <t>Camel</t>
  </si>
  <si>
    <t>Reg 0</t>
  </si>
  <si>
    <t>Liz Claiborne New York</t>
  </si>
  <si>
    <t>Liz Claiborne New York Heritage Collection</t>
  </si>
  <si>
    <t>http://images-p.qvc.com/is/image/a/00/a267300.001?wid=500</t>
  </si>
  <si>
    <t>A012D066</t>
  </si>
  <si>
    <t>00101501999991988721</t>
  </si>
  <si>
    <t>A264924</t>
  </si>
  <si>
    <t>019</t>
  </si>
  <si>
    <t>Reg 10</t>
  </si>
  <si>
    <t>Dennis Basso Sleeveless Top with Embellished</t>
  </si>
  <si>
    <t>Knit Tops</t>
  </si>
  <si>
    <t>http://images-p.qvc.com/is/image/a/24/a264924.001?wid=500</t>
  </si>
  <si>
    <t>A014F168</t>
  </si>
  <si>
    <t>00101501999991939192</t>
  </si>
  <si>
    <t>A016E123</t>
  </si>
  <si>
    <t>00101501999991988749</t>
  </si>
  <si>
    <t>GV0</t>
  </si>
  <si>
    <t>Breeze</t>
  </si>
  <si>
    <t>B021B078</t>
  </si>
  <si>
    <t>00101501999991961856</t>
  </si>
  <si>
    <t>C002B112</t>
  </si>
  <si>
    <t>00101501999991988736</t>
  </si>
  <si>
    <t>849</t>
  </si>
  <si>
    <t>Grapefruit</t>
  </si>
  <si>
    <t>D009F141</t>
  </si>
  <si>
    <t>00101501999992012672</t>
  </si>
  <si>
    <t>A015B110</t>
  </si>
  <si>
    <t>00101501999991988722</t>
  </si>
  <si>
    <t>020</t>
  </si>
  <si>
    <t>Reg 12</t>
  </si>
  <si>
    <t>Z006C280</t>
  </si>
  <si>
    <t>00101501999991961859</t>
  </si>
  <si>
    <t>A013C107</t>
  </si>
  <si>
    <t>00101501999991939188</t>
  </si>
  <si>
    <t>G37</t>
  </si>
  <si>
    <t>Reg 2</t>
  </si>
  <si>
    <t>A015E124</t>
  </si>
  <si>
    <t>00101501999991988800</t>
  </si>
  <si>
    <t>A264926</t>
  </si>
  <si>
    <t>Black/DarkOlive</t>
  </si>
  <si>
    <t>Dennis Basso Color-Block Knit Dress with Faux</t>
  </si>
  <si>
    <t>http://images-p.qvc.com/is/image/a/26/a264926.001?wid=500</t>
  </si>
  <si>
    <t>A018E125</t>
  </si>
  <si>
    <t>00101501999991988801</t>
  </si>
  <si>
    <t>341</t>
  </si>
  <si>
    <t>Black/Cream</t>
  </si>
  <si>
    <t>A020D160</t>
  </si>
  <si>
    <t>00101501999991939176</t>
  </si>
  <si>
    <t>A020D164</t>
  </si>
  <si>
    <t>00101501999991939135</t>
  </si>
  <si>
    <t>A264947</t>
  </si>
  <si>
    <t>V24</t>
  </si>
  <si>
    <t>Chocolate/White</t>
  </si>
  <si>
    <t>Dennis Basso Woven Sleeveless Color-Block Dress</t>
  </si>
  <si>
    <t>http://images-p.qvc.com/is/image/a/47/a264947.001?wid=500</t>
  </si>
  <si>
    <t>C010B057</t>
  </si>
  <si>
    <t>00101501999991939108</t>
  </si>
  <si>
    <t>G44</t>
  </si>
  <si>
    <t>Black/Khaki</t>
  </si>
  <si>
    <t>C011D112</t>
  </si>
  <si>
    <t>00101501999991939202</t>
  </si>
  <si>
    <t>Z004B227</t>
  </si>
  <si>
    <t>00101501999991988745</t>
  </si>
  <si>
    <t>Z006A146</t>
  </si>
  <si>
    <t>00101501999992011658</t>
  </si>
  <si>
    <t>J53</t>
  </si>
  <si>
    <t>Charcoal</t>
  </si>
  <si>
    <t>Z006B213</t>
  </si>
  <si>
    <t>00101501999992012680</t>
  </si>
  <si>
    <t>Z007H161</t>
  </si>
  <si>
    <t>00101501999991988754</t>
  </si>
  <si>
    <t>A013B175</t>
  </si>
  <si>
    <t>00101501999991939122</t>
  </si>
  <si>
    <t>016</t>
  </si>
  <si>
    <t>Reg 4</t>
  </si>
  <si>
    <t>A019B117</t>
  </si>
  <si>
    <t>00101501999991988739</t>
  </si>
  <si>
    <t>C002C165</t>
  </si>
  <si>
    <t>00101501999991988718</t>
  </si>
  <si>
    <t>C002D121</t>
  </si>
  <si>
    <t>00101501999991988789</t>
  </si>
  <si>
    <t>D007F089</t>
  </si>
  <si>
    <t>00101501999992011647</t>
  </si>
  <si>
    <t>Z003B173</t>
  </si>
  <si>
    <t>00101501999991939189</t>
  </si>
  <si>
    <t>Z003F252</t>
  </si>
  <si>
    <t>001FL999999990093797</t>
  </si>
  <si>
    <t>Z006B241</t>
  </si>
  <si>
    <t>00101501999992028445</t>
  </si>
  <si>
    <t>A011E060</t>
  </si>
  <si>
    <t>00101501999991988813</t>
  </si>
  <si>
    <t>017</t>
  </si>
  <si>
    <t>Reg 6</t>
  </si>
  <si>
    <t>A016D176</t>
  </si>
  <si>
    <t>00101501999991988747</t>
  </si>
  <si>
    <t>A021F142</t>
  </si>
  <si>
    <t>00101501999991939178</t>
  </si>
  <si>
    <t>C005C156</t>
  </si>
  <si>
    <t>00101501999991988790</t>
  </si>
  <si>
    <t>C011E122</t>
  </si>
  <si>
    <t>00101501999991939190</t>
  </si>
  <si>
    <t>Z006C276</t>
  </si>
  <si>
    <t>00101501999992011648</t>
  </si>
  <si>
    <t>B020D079</t>
  </si>
  <si>
    <t>00101501999991961855</t>
  </si>
  <si>
    <t>018</t>
  </si>
  <si>
    <t>Reg 8</t>
  </si>
  <si>
    <t>C005C138</t>
  </si>
  <si>
    <t>00101501999991973109</t>
  </si>
  <si>
    <t>C005C141</t>
  </si>
  <si>
    <t>00101501999991973084</t>
  </si>
  <si>
    <t>DustyPink/White</t>
  </si>
  <si>
    <t>C006D132</t>
  </si>
  <si>
    <t>00101501999991988791</t>
  </si>
  <si>
    <t>C006F126</t>
  </si>
  <si>
    <t>00101501999991988812</t>
  </si>
  <si>
    <t>Z004A283</t>
  </si>
  <si>
    <t>001FL999999990092553</t>
  </si>
  <si>
    <t>A007C125</t>
  </si>
  <si>
    <t>00101501999991692047</t>
  </si>
  <si>
    <t>A253232</t>
  </si>
  <si>
    <t>H65</t>
  </si>
  <si>
    <t>625</t>
  </si>
  <si>
    <t>Rose Pink</t>
  </si>
  <si>
    <t>Small</t>
  </si>
  <si>
    <t>Lisa Rinna Collection V-Neck Striped Tunic</t>
  </si>
  <si>
    <t>http://images-p.qvc.com/is/image/a/32/a253232.001?wid=500</t>
  </si>
  <si>
    <t>A008B064</t>
  </si>
  <si>
    <t>00101501999991997500</t>
  </si>
  <si>
    <t>A009D098</t>
  </si>
  <si>
    <t>00101501999991988769</t>
  </si>
  <si>
    <t>A264920</t>
  </si>
  <si>
    <t>Dennis Basso Water Resistant Floral Print</t>
  </si>
  <si>
    <t>http://images-p.qvc.com/is/image/a/20/a264920.001?wid=500</t>
  </si>
  <si>
    <t>A009F103</t>
  </si>
  <si>
    <t>00101501999991939638</t>
  </si>
  <si>
    <t>A012B108</t>
  </si>
  <si>
    <t>00101501999991920000</t>
  </si>
  <si>
    <t>A012C081</t>
  </si>
  <si>
    <t>00101501999991920001</t>
  </si>
  <si>
    <t>A012D146</t>
  </si>
  <si>
    <t>00101501999991736187</t>
  </si>
  <si>
    <t>A013C150</t>
  </si>
  <si>
    <t>00101501999991819629</t>
  </si>
  <si>
    <t>A261161</t>
  </si>
  <si>
    <t>Dennis Basso Filled Anorak w/ Detachable Faux</t>
  </si>
  <si>
    <t>Fabric</t>
  </si>
  <si>
    <t>http://images-p.qvc.com/is/image/a/61/a261161.001?wid=500</t>
  </si>
  <si>
    <t>A015B047</t>
  </si>
  <si>
    <t>00101501999991606273</t>
  </si>
  <si>
    <t>A016D055</t>
  </si>
  <si>
    <t>001FL999999990001484</t>
  </si>
  <si>
    <t>A017E082</t>
  </si>
  <si>
    <t>00101501999991745555</t>
  </si>
  <si>
    <t>A020B070</t>
  </si>
  <si>
    <t>00101501999991945607</t>
  </si>
  <si>
    <t>A021F140</t>
  </si>
  <si>
    <t>00101501999991547561</t>
  </si>
  <si>
    <t>A252552</t>
  </si>
  <si>
    <t>E73</t>
  </si>
  <si>
    <t>Taupe Combo</t>
  </si>
  <si>
    <t>Dennis Basso Stand Collar Jacket with Ponte</t>
  </si>
  <si>
    <t>http://images-p.qvc.com/is/image/a/52/a252552.001?wid=500</t>
  </si>
  <si>
    <t>B010C106</t>
  </si>
  <si>
    <t>00101501999991987155</t>
  </si>
  <si>
    <t>A262599</t>
  </si>
  <si>
    <t>M17</t>
  </si>
  <si>
    <t>Black/Black</t>
  </si>
  <si>
    <t>Dennis Basso Water Resistant Quilted Jacket w/</t>
  </si>
  <si>
    <t>http://images-p.qvc.com/is/image/a/99/a262599.001?wid=500</t>
  </si>
  <si>
    <t>B021D071</t>
  </si>
  <si>
    <t>00101501999991939710</t>
  </si>
  <si>
    <t>C001C140</t>
  </si>
  <si>
    <t>00101501999991939142</t>
  </si>
  <si>
    <t>Gravel</t>
  </si>
  <si>
    <t>C001E075</t>
  </si>
  <si>
    <t>00101501999991487277</t>
  </si>
  <si>
    <t>A254289</t>
  </si>
  <si>
    <t>EJ3</t>
  </si>
  <si>
    <t>Cobalt</t>
  </si>
  <si>
    <t>Dennis Basso Stretch Cotton Button Front</t>
  </si>
  <si>
    <t>http://images-p.qvc.com/is/image/a/89/a254289.001?wid=500</t>
  </si>
  <si>
    <t>C005F097</t>
  </si>
  <si>
    <t>00101501999991945751</t>
  </si>
  <si>
    <t>C007B125</t>
  </si>
  <si>
    <t>00101501999991692043</t>
  </si>
  <si>
    <t>202</t>
  </si>
  <si>
    <t>White</t>
  </si>
  <si>
    <t>C009B105</t>
  </si>
  <si>
    <t>00101501999991736200</t>
  </si>
  <si>
    <t>C011F134</t>
  </si>
  <si>
    <t>00101501999991701973</t>
  </si>
  <si>
    <t>Z007I188</t>
  </si>
  <si>
    <t>00101501999991554269</t>
  </si>
  <si>
    <t>116</t>
  </si>
  <si>
    <t>Sage</t>
  </si>
  <si>
    <t>A007B166</t>
  </si>
  <si>
    <t>00101501999991819614</t>
  </si>
  <si>
    <t>671</t>
  </si>
  <si>
    <t>X-Small</t>
  </si>
  <si>
    <t>A007F118</t>
  </si>
  <si>
    <t>00101501999991919259</t>
  </si>
  <si>
    <t>A008B131</t>
  </si>
  <si>
    <t>00101501999991701956</t>
  </si>
  <si>
    <t>A008C123</t>
  </si>
  <si>
    <t>00101501999991606276</t>
  </si>
  <si>
    <t>A009E124</t>
  </si>
  <si>
    <t>00101501999991939153</t>
  </si>
  <si>
    <t>A009F098</t>
  </si>
  <si>
    <t>00101501999991939640</t>
  </si>
  <si>
    <t>A010C028</t>
  </si>
  <si>
    <t>00101501999991998544</t>
  </si>
  <si>
    <t>A010D098</t>
  </si>
  <si>
    <t>00101501999991939713</t>
  </si>
  <si>
    <t>A010F094</t>
  </si>
  <si>
    <t>00101501999991746064</t>
  </si>
  <si>
    <t>A262944</t>
  </si>
  <si>
    <t>172</t>
  </si>
  <si>
    <t>Red</t>
  </si>
  <si>
    <t>Liz Claiborne New York Jacket with Quilting</t>
  </si>
  <si>
    <t>http://images-p.qvc.com/is/image/a/44/a262944.001?wid=500</t>
  </si>
  <si>
    <t>A012C161</t>
  </si>
  <si>
    <t>00101501999991997496</t>
  </si>
  <si>
    <t>A012F103</t>
  </si>
  <si>
    <t>00101501999991692039</t>
  </si>
  <si>
    <t>A013D140</t>
  </si>
  <si>
    <t>00101501999991554262</t>
  </si>
  <si>
    <t>008</t>
  </si>
  <si>
    <t>Berry</t>
  </si>
  <si>
    <t>A014E123</t>
  </si>
  <si>
    <t>00101501999991735858</t>
  </si>
  <si>
    <t>A017C166</t>
  </si>
  <si>
    <t>00101501999991997495</t>
  </si>
  <si>
    <t>A019F176</t>
  </si>
  <si>
    <t>00101501999991759213</t>
  </si>
  <si>
    <t>A021B156</t>
  </si>
  <si>
    <t>00101501999991748910</t>
  </si>
  <si>
    <t>A021C033</t>
  </si>
  <si>
    <t>00101501999991819631</t>
  </si>
  <si>
    <t>A021E105</t>
  </si>
  <si>
    <t>00101501999991939623</t>
  </si>
  <si>
    <t>B010C016</t>
  </si>
  <si>
    <t>00101501999991795916</t>
  </si>
  <si>
    <t>A260390</t>
  </si>
  <si>
    <t>Dennis Basso Cinch Waist Quilted Anorak w/ Faux</t>
  </si>
  <si>
    <t>http://images-p.qvc.com/is/image/a/90/a260390.001?wid=500</t>
  </si>
  <si>
    <t>B011B004</t>
  </si>
  <si>
    <t>00101501999991795934</t>
  </si>
  <si>
    <t>B017C118</t>
  </si>
  <si>
    <t>00101501999991487280</t>
  </si>
  <si>
    <t>430</t>
  </si>
  <si>
    <t>Stone</t>
  </si>
  <si>
    <t>C001B061</t>
  </si>
  <si>
    <t>00101501999991945605</t>
  </si>
  <si>
    <t>C001B129</t>
  </si>
  <si>
    <t>00101501999991554271</t>
  </si>
  <si>
    <t>C002B041</t>
  </si>
  <si>
    <t>001FL999999990001468</t>
  </si>
  <si>
    <t>C002F153</t>
  </si>
  <si>
    <t>00101501999991710399</t>
  </si>
  <si>
    <t>A262721</t>
  </si>
  <si>
    <t>Dennis Basso Woven Tank Top with Embellished</t>
  </si>
  <si>
    <t>http://images-p.qvc.com/is/image/a/21/a262721.001?wid=500</t>
  </si>
  <si>
    <t>C004C050</t>
  </si>
  <si>
    <t>00101501999991746024</t>
  </si>
  <si>
    <t>AF5</t>
  </si>
  <si>
    <t>Dark Navy</t>
  </si>
  <si>
    <t>C004C060</t>
  </si>
  <si>
    <t>00101501999991592713</t>
  </si>
  <si>
    <t>A257537</t>
  </si>
  <si>
    <t>174</t>
  </si>
  <si>
    <t>Raspberry</t>
  </si>
  <si>
    <t>Isaac Mizrahi Live! Tweed Puffer Jacket</t>
  </si>
  <si>
    <t>http://images-p.qvc.com/is/image/a/37/a257537.001?wid=500</t>
  </si>
  <si>
    <t>C006B097</t>
  </si>
  <si>
    <t>00101501999991920005</t>
  </si>
  <si>
    <t>C007B038</t>
  </si>
  <si>
    <t>001FL999999990001477</t>
  </si>
  <si>
    <t>C008B180</t>
  </si>
  <si>
    <t>00101501999991759201</t>
  </si>
  <si>
    <t>C008D125</t>
  </si>
  <si>
    <t>00101501999991735874</t>
  </si>
  <si>
    <t>C010G146</t>
  </si>
  <si>
    <t>00101501999991736111</t>
  </si>
  <si>
    <t>A262923</t>
  </si>
  <si>
    <t>Dennis Basso Woven Perforated Drape Front</t>
  </si>
  <si>
    <t>http://images-p.qvc.com/is/image/a/23/a262923.001?wid=500</t>
  </si>
  <si>
    <t>C011C099</t>
  </si>
  <si>
    <t>00101501999991939712</t>
  </si>
  <si>
    <t>Z001D147</t>
  </si>
  <si>
    <t>00101501999991692037</t>
  </si>
  <si>
    <t>Z002D324</t>
  </si>
  <si>
    <t>001FL999999990015560</t>
  </si>
  <si>
    <t>Z003A153</t>
  </si>
  <si>
    <t>00101501999991599574</t>
  </si>
  <si>
    <t>Z003E289</t>
  </si>
  <si>
    <t>001FL999999990019894</t>
  </si>
  <si>
    <t>Z004H155</t>
  </si>
  <si>
    <t>001FL999999990001486</t>
  </si>
  <si>
    <t>Z007B203</t>
  </si>
  <si>
    <t>00101501999991746051</t>
  </si>
  <si>
    <t>Z007D210</t>
  </si>
  <si>
    <t>00101501999991487279</t>
  </si>
  <si>
    <t>A008F113</t>
  </si>
  <si>
    <t>00101501999991919990</t>
  </si>
  <si>
    <t>XX-Small</t>
  </si>
  <si>
    <t>A009F090</t>
  </si>
  <si>
    <t>00101501999991746038</t>
  </si>
  <si>
    <t>X37</t>
  </si>
  <si>
    <t>Dove Grey</t>
  </si>
  <si>
    <t>A010D056</t>
  </si>
  <si>
    <t>00101501999991736103</t>
  </si>
  <si>
    <t>A010E104</t>
  </si>
  <si>
    <t>00101501999991939631</t>
  </si>
  <si>
    <t>A010F115</t>
  </si>
  <si>
    <t>00101501999991919989</t>
  </si>
  <si>
    <t>A010F163</t>
  </si>
  <si>
    <t>00101501999991534995</t>
  </si>
  <si>
    <t>A014F066</t>
  </si>
  <si>
    <t>00101501999991547547</t>
  </si>
  <si>
    <t>Y13</t>
  </si>
  <si>
    <t>Seafoam Combo</t>
  </si>
  <si>
    <t>A015B173</t>
  </si>
  <si>
    <t>00101501999991592719</t>
  </si>
  <si>
    <t>A015D149</t>
  </si>
  <si>
    <t>00101501999991732521</t>
  </si>
  <si>
    <t>A262922</t>
  </si>
  <si>
    <t>Dennis Basso Faux Leather Moto Vest with Zip</t>
  </si>
  <si>
    <t>Leather</t>
  </si>
  <si>
    <t>http://images-p.qvc.com/is/image/a/22/a262922.001?wid=500</t>
  </si>
  <si>
    <t>A015E064</t>
  </si>
  <si>
    <t>00101501999991735901</t>
  </si>
  <si>
    <t>A016D049</t>
  </si>
  <si>
    <t>00101501999991988775</t>
  </si>
  <si>
    <t>A020E076</t>
  </si>
  <si>
    <t>00101501999991746042</t>
  </si>
  <si>
    <t>C001E101</t>
  </si>
  <si>
    <t>00101501999991939632</t>
  </si>
  <si>
    <t>C001F099</t>
  </si>
  <si>
    <t>00101501999991746028</t>
  </si>
  <si>
    <t>C004C074</t>
  </si>
  <si>
    <t>00101501999991759214</t>
  </si>
  <si>
    <t>C004E095</t>
  </si>
  <si>
    <t>00101501999991746073</t>
  </si>
  <si>
    <t>C004F028</t>
  </si>
  <si>
    <t>00101501999991554254</t>
  </si>
  <si>
    <t>C005F027</t>
  </si>
  <si>
    <t>00101501999991745549</t>
  </si>
  <si>
    <t>C005F179</t>
  </si>
  <si>
    <t>00101501999991939721</t>
  </si>
  <si>
    <t>C006C047</t>
  </si>
  <si>
    <t>00101501999991732501</t>
  </si>
  <si>
    <t>C010C100</t>
  </si>
  <si>
    <t>00101501999991746072</t>
  </si>
  <si>
    <t>C010G152</t>
  </si>
  <si>
    <t>00101501999991805446</t>
  </si>
  <si>
    <t>C011D130</t>
  </si>
  <si>
    <t>00101501999991735849</t>
  </si>
  <si>
    <t>Z001G146</t>
  </si>
  <si>
    <t>00101501999991554253</t>
  </si>
  <si>
    <t>Z003A137</t>
  </si>
  <si>
    <t>00101501999991919978</t>
  </si>
  <si>
    <t>Z005F185</t>
  </si>
  <si>
    <t>00101501999991736128</t>
  </si>
  <si>
    <t>Z007J198</t>
  </si>
  <si>
    <t>00101501999991692057</t>
  </si>
  <si>
    <t>A252552 Total</t>
  </si>
  <si>
    <t>A253229 Total</t>
  </si>
  <si>
    <t>A253232 Total</t>
  </si>
  <si>
    <t>A254289 Total</t>
  </si>
  <si>
    <t>A257537 Total</t>
  </si>
  <si>
    <t>A257745 Total</t>
  </si>
  <si>
    <t>A258823 Total</t>
  </si>
  <si>
    <t>A260390 Total</t>
  </si>
  <si>
    <t>A261161 Total</t>
  </si>
  <si>
    <t>A261206 Total</t>
  </si>
  <si>
    <t>A262599 Total</t>
  </si>
  <si>
    <t>A262604 Total</t>
  </si>
  <si>
    <t>A262713 Total</t>
  </si>
  <si>
    <t>A262721 Total</t>
  </si>
  <si>
    <t>A262832 Total</t>
  </si>
  <si>
    <t>A262903 Total</t>
  </si>
  <si>
    <t>A262922 Total</t>
  </si>
  <si>
    <t>A262923 Total</t>
  </si>
  <si>
    <t>A262924 Total</t>
  </si>
  <si>
    <t>A262944 Total</t>
  </si>
  <si>
    <t>A262993 Total</t>
  </si>
  <si>
    <t>A263178 Total</t>
  </si>
  <si>
    <t>A263367 Total</t>
  </si>
  <si>
    <t>A263369 Total</t>
  </si>
  <si>
    <t>A264568 Total</t>
  </si>
  <si>
    <t>A264572 Total</t>
  </si>
  <si>
    <t>A264574 Total</t>
  </si>
  <si>
    <t>A264718 Total</t>
  </si>
  <si>
    <t>A264719 Total</t>
  </si>
  <si>
    <t>A264721 Total</t>
  </si>
  <si>
    <t>A264726 Total</t>
  </si>
  <si>
    <t>A264916 Total</t>
  </si>
  <si>
    <t>A264920 Total</t>
  </si>
  <si>
    <t>A264924 Total</t>
  </si>
  <si>
    <t>A264925 Total</t>
  </si>
  <si>
    <t>A264926 Total</t>
  </si>
  <si>
    <t>A264947 Total</t>
  </si>
  <si>
    <t>A264948 Total</t>
  </si>
  <si>
    <t>A264949 Total</t>
  </si>
  <si>
    <t>A264950 Total</t>
  </si>
  <si>
    <t>A265401 Total</t>
  </si>
  <si>
    <t>A267300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</si>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</sst>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2" xfId="0" applyFont="1" applyFill="1" applyBorder="1" applyAlignment="1">
      <alignment horizontal="center"/>
    </xf>
    <xf numFmtId="44" fontId="2" fillId="2" borderId="2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/>
    </xf>
    <xf numFmtId="44" fontId="2" fillId="0" borderId="1" xfId="1" applyFont="1" applyFill="1" applyBorder="1" applyAlignment="1">
      <alignment horizontal="center"/>
    </xf>
    <xf numFmtId="0" fontId="4" fillId="0" borderId="0" xfId="2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/>
    </xf>
    <xf numFmtId="44" fontId="2" fillId="0" borderId="0" xfId="1" applyFont="1" applyAlignment="1">
      <alignment horizontal="center"/>
    </xf>
    <xf numFmtId="0" fontId="4" fillId="0" borderId="0" xfId="2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"/>
  <sheetViews>
    <sheetView tabSelected="1" workbookViewId="0">
      <selection activeCell="R8" sqref="R8"/>
    </sheetView>
  </sheetViews>
  <sheetFormatPr defaultColWidth="8.42578125" defaultRowHeight="12" outlineLevelRow="2" x14ac:dyDescent="0.2"/>
  <cols>
    <col min="1" max="1" width="4.42578125" style="8" bestFit="1" customWidth="1"/>
    <col min="2" max="2" width="8.42578125" style="8" bestFit="1" customWidth="1"/>
    <col min="3" max="3" width="18.42578125" style="8" bestFit="1" customWidth="1"/>
    <col min="4" max="4" width="11.140625" style="8" bestFit="1" customWidth="1"/>
    <col min="5" max="5" width="8" style="8" bestFit="1" customWidth="1"/>
    <col min="6" max="6" width="6.28515625" style="8" bestFit="1" customWidth="1"/>
    <col min="7" max="7" width="14.28515625" style="8" bestFit="1" customWidth="1"/>
    <col min="8" max="8" width="12.7109375" style="8" bestFit="1" customWidth="1"/>
    <col min="9" max="9" width="20" style="8" bestFit="1" customWidth="1"/>
    <col min="10" max="10" width="41.28515625" style="8" bestFit="1" customWidth="1"/>
    <col min="11" max="11" width="5.5703125" style="4" bestFit="1" customWidth="1"/>
    <col min="12" max="12" width="7.7109375" style="10" bestFit="1" customWidth="1"/>
    <col min="13" max="13" width="10.7109375" style="10" bestFit="1" customWidth="1"/>
    <col min="14" max="14" width="13.7109375" style="8" bestFit="1" customWidth="1"/>
    <col min="15" max="15" width="49.85546875" style="8" hidden="1" customWidth="1"/>
    <col min="16" max="16" width="49.85546875" style="8" bestFit="1" customWidth="1"/>
    <col min="17" max="254" width="9.140625" style="8" customWidth="1"/>
    <col min="255" max="255" width="4.42578125" style="8" bestFit="1" customWidth="1"/>
    <col min="256" max="256" width="8.42578125" style="8" bestFit="1"/>
    <col min="257" max="16384" width="8.42578125" style="8"/>
  </cols>
  <sheetData>
    <row r="1" spans="1:16" s="4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3" t="s">
        <v>14</v>
      </c>
    </row>
    <row r="2" spans="1:16" s="12" customFormat="1" outlineLevel="2" x14ac:dyDescent="0.2">
      <c r="A2" s="5" t="s">
        <v>15</v>
      </c>
      <c r="B2" s="5" t="s">
        <v>548</v>
      </c>
      <c r="C2" s="5" t="s">
        <v>549</v>
      </c>
      <c r="D2" s="5" t="s">
        <v>550</v>
      </c>
      <c r="E2" s="5" t="s">
        <v>551</v>
      </c>
      <c r="F2" s="5" t="s">
        <v>514</v>
      </c>
      <c r="G2" s="5" t="s">
        <v>552</v>
      </c>
      <c r="H2" s="5" t="s">
        <v>516</v>
      </c>
      <c r="I2" s="5" t="s">
        <v>32</v>
      </c>
      <c r="J2" s="5" t="s">
        <v>553</v>
      </c>
      <c r="K2" s="9">
        <v>25</v>
      </c>
      <c r="L2" s="6">
        <v>69.75</v>
      </c>
      <c r="M2" s="6">
        <v>1743.75</v>
      </c>
      <c r="N2" s="5" t="s">
        <v>57</v>
      </c>
      <c r="O2" s="5" t="s">
        <v>554</v>
      </c>
      <c r="P2" s="7" t="str">
        <f>HYPERLINK(O2)</f>
        <v>http://images-p.qvc.com/is/image/a/52/a252552.001?wid=500</v>
      </c>
    </row>
    <row r="3" spans="1:16" s="12" customFormat="1" outlineLevel="2" x14ac:dyDescent="0.2">
      <c r="A3" s="5" t="s">
        <v>15</v>
      </c>
      <c r="B3" s="5" t="s">
        <v>710</v>
      </c>
      <c r="C3" s="5" t="s">
        <v>711</v>
      </c>
      <c r="D3" s="5" t="s">
        <v>550</v>
      </c>
      <c r="E3" s="5" t="s">
        <v>712</v>
      </c>
      <c r="F3" s="5" t="s">
        <v>338</v>
      </c>
      <c r="G3" s="5" t="s">
        <v>713</v>
      </c>
      <c r="H3" s="5" t="s">
        <v>697</v>
      </c>
      <c r="I3" s="5" t="s">
        <v>32</v>
      </c>
      <c r="J3" s="5" t="s">
        <v>553</v>
      </c>
      <c r="K3" s="9">
        <v>10</v>
      </c>
      <c r="L3" s="6">
        <v>69.75</v>
      </c>
      <c r="M3" s="6">
        <v>697.5</v>
      </c>
      <c r="N3" s="5" t="s">
        <v>57</v>
      </c>
      <c r="O3" s="5" t="s">
        <v>554</v>
      </c>
      <c r="P3" s="7" t="str">
        <f>HYPERLINK(O3)</f>
        <v>http://images-p.qvc.com/is/image/a/52/a252552.001?wid=500</v>
      </c>
    </row>
    <row r="4" spans="1:16" s="12" customFormat="1" outlineLevel="1" x14ac:dyDescent="0.2">
      <c r="A4" s="5"/>
      <c r="B4" s="5"/>
      <c r="C4" s="5"/>
      <c r="D4" s="13" t="s">
        <v>758</v>
      </c>
      <c r="E4" s="5"/>
      <c r="F4" s="5"/>
      <c r="G4" s="5"/>
      <c r="H4" s="5"/>
      <c r="I4" s="5"/>
      <c r="J4" s="5"/>
      <c r="K4" s="9">
        <f>SUBTOTAL(9,K2:K3)</f>
        <v>35</v>
      </c>
      <c r="L4" s="6"/>
      <c r="M4" s="6">
        <f>SUBTOTAL(9,M2:M3)</f>
        <v>2441.25</v>
      </c>
      <c r="N4" s="5"/>
      <c r="O4" s="5"/>
      <c r="P4" s="7"/>
    </row>
    <row r="5" spans="1:16" s="12" customFormat="1" outlineLevel="2" x14ac:dyDescent="0.2">
      <c r="A5" s="5" t="s">
        <v>15</v>
      </c>
      <c r="B5" s="5" t="s">
        <v>89</v>
      </c>
      <c r="C5" s="5" t="s">
        <v>90</v>
      </c>
      <c r="D5" s="5" t="s">
        <v>91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92</v>
      </c>
      <c r="K5" s="9">
        <v>17</v>
      </c>
      <c r="L5" s="6">
        <v>74.75</v>
      </c>
      <c r="M5" s="6">
        <v>1270.75</v>
      </c>
      <c r="N5" s="5" t="s">
        <v>93</v>
      </c>
      <c r="O5" s="5" t="s">
        <v>94</v>
      </c>
      <c r="P5" s="11" t="str">
        <f t="shared" ref="P5:P12" si="0">HYPERLINK(O5)</f>
        <v>http://images-p.qvc.com/is/image/a/29/a253229.001?wid=500</v>
      </c>
    </row>
    <row r="6" spans="1:16" s="12" customFormat="1" outlineLevel="2" x14ac:dyDescent="0.2">
      <c r="A6" s="5" t="s">
        <v>15</v>
      </c>
      <c r="B6" s="5" t="s">
        <v>307</v>
      </c>
      <c r="C6" s="5" t="s">
        <v>308</v>
      </c>
      <c r="D6" s="5" t="s">
        <v>91</v>
      </c>
      <c r="E6" s="5" t="s">
        <v>183</v>
      </c>
      <c r="F6" s="5" t="s">
        <v>298</v>
      </c>
      <c r="G6" s="5" t="s">
        <v>184</v>
      </c>
      <c r="H6" s="5" t="s">
        <v>299</v>
      </c>
      <c r="I6" s="5" t="s">
        <v>23</v>
      </c>
      <c r="J6" s="5" t="s">
        <v>92</v>
      </c>
      <c r="K6" s="9">
        <v>30</v>
      </c>
      <c r="L6" s="6">
        <v>74.75</v>
      </c>
      <c r="M6" s="6">
        <v>2242.5</v>
      </c>
      <c r="N6" s="5" t="s">
        <v>93</v>
      </c>
      <c r="O6" s="5" t="s">
        <v>94</v>
      </c>
      <c r="P6" s="11" t="str">
        <f t="shared" si="0"/>
        <v>http://images-p.qvc.com/is/image/a/29/a253229.001?wid=500</v>
      </c>
    </row>
    <row r="7" spans="1:16" s="12" customFormat="1" outlineLevel="2" x14ac:dyDescent="0.2">
      <c r="A7" s="5" t="s">
        <v>15</v>
      </c>
      <c r="B7" s="5" t="s">
        <v>348</v>
      </c>
      <c r="C7" s="5" t="s">
        <v>349</v>
      </c>
      <c r="D7" s="5" t="s">
        <v>91</v>
      </c>
      <c r="E7" s="5" t="s">
        <v>19</v>
      </c>
      <c r="F7" s="5" t="s">
        <v>298</v>
      </c>
      <c r="G7" s="5" t="s">
        <v>21</v>
      </c>
      <c r="H7" s="5" t="s">
        <v>299</v>
      </c>
      <c r="I7" s="5" t="s">
        <v>23</v>
      </c>
      <c r="J7" s="5" t="s">
        <v>92</v>
      </c>
      <c r="K7" s="9">
        <v>34</v>
      </c>
      <c r="L7" s="6">
        <v>74.75</v>
      </c>
      <c r="M7" s="6">
        <v>2541.5</v>
      </c>
      <c r="N7" s="5" t="s">
        <v>93</v>
      </c>
      <c r="O7" s="5" t="s">
        <v>94</v>
      </c>
      <c r="P7" s="11" t="str">
        <f t="shared" si="0"/>
        <v>http://images-p.qvc.com/is/image/a/29/a253229.001?wid=500</v>
      </c>
    </row>
    <row r="8" spans="1:16" s="12" customFormat="1" outlineLevel="2" x14ac:dyDescent="0.2">
      <c r="A8" s="5" t="s">
        <v>15</v>
      </c>
      <c r="B8" s="5" t="s">
        <v>181</v>
      </c>
      <c r="C8" s="5" t="s">
        <v>182</v>
      </c>
      <c r="D8" s="5" t="s">
        <v>91</v>
      </c>
      <c r="E8" s="5" t="s">
        <v>183</v>
      </c>
      <c r="F8" s="5" t="s">
        <v>173</v>
      </c>
      <c r="G8" s="5" t="s">
        <v>184</v>
      </c>
      <c r="H8" s="5" t="s">
        <v>174</v>
      </c>
      <c r="I8" s="5" t="s">
        <v>23</v>
      </c>
      <c r="J8" s="5" t="s">
        <v>92</v>
      </c>
      <c r="K8" s="9">
        <v>17</v>
      </c>
      <c r="L8" s="6">
        <v>74.75</v>
      </c>
      <c r="M8" s="6">
        <v>1270.75</v>
      </c>
      <c r="N8" s="5" t="s">
        <v>93</v>
      </c>
      <c r="O8" s="5" t="s">
        <v>94</v>
      </c>
      <c r="P8" s="11" t="str">
        <f t="shared" si="0"/>
        <v>http://images-p.qvc.com/is/image/a/29/a253229.001?wid=500</v>
      </c>
    </row>
    <row r="9" spans="1:16" s="12" customFormat="1" outlineLevel="2" x14ac:dyDescent="0.2">
      <c r="A9" s="5" t="s">
        <v>15</v>
      </c>
      <c r="B9" s="5" t="s">
        <v>242</v>
      </c>
      <c r="C9" s="5" t="s">
        <v>243</v>
      </c>
      <c r="D9" s="5" t="s">
        <v>91</v>
      </c>
      <c r="E9" s="5" t="s">
        <v>183</v>
      </c>
      <c r="F9" s="5" t="s">
        <v>244</v>
      </c>
      <c r="G9" s="5" t="s">
        <v>184</v>
      </c>
      <c r="H9" s="5" t="s">
        <v>245</v>
      </c>
      <c r="I9" s="5" t="s">
        <v>23</v>
      </c>
      <c r="J9" s="5" t="s">
        <v>92</v>
      </c>
      <c r="K9" s="9">
        <v>3</v>
      </c>
      <c r="L9" s="6">
        <v>74.75</v>
      </c>
      <c r="M9" s="6">
        <v>224.25</v>
      </c>
      <c r="N9" s="5" t="s">
        <v>93</v>
      </c>
      <c r="O9" s="5" t="s">
        <v>94</v>
      </c>
      <c r="P9" s="11" t="str">
        <f t="shared" si="0"/>
        <v>http://images-p.qvc.com/is/image/a/29/a253229.001?wid=500</v>
      </c>
    </row>
    <row r="10" spans="1:16" s="12" customFormat="1" outlineLevel="2" x14ac:dyDescent="0.2">
      <c r="A10" s="5" t="s">
        <v>15</v>
      </c>
      <c r="B10" s="5" t="s">
        <v>582</v>
      </c>
      <c r="C10" s="5" t="s">
        <v>583</v>
      </c>
      <c r="D10" s="5" t="s">
        <v>91</v>
      </c>
      <c r="E10" s="5" t="s">
        <v>19</v>
      </c>
      <c r="F10" s="5" t="s">
        <v>514</v>
      </c>
      <c r="G10" s="5" t="s">
        <v>21</v>
      </c>
      <c r="H10" s="5" t="s">
        <v>516</v>
      </c>
      <c r="I10" s="5" t="s">
        <v>23</v>
      </c>
      <c r="J10" s="5" t="s">
        <v>92</v>
      </c>
      <c r="K10" s="9">
        <v>14</v>
      </c>
      <c r="L10" s="6">
        <v>74.75</v>
      </c>
      <c r="M10" s="6">
        <v>1046.5</v>
      </c>
      <c r="N10" s="5" t="s">
        <v>93</v>
      </c>
      <c r="O10" s="5" t="s">
        <v>94</v>
      </c>
      <c r="P10" s="7" t="str">
        <f t="shared" si="0"/>
        <v>http://images-p.qvc.com/is/image/a/29/a253229.001?wid=500</v>
      </c>
    </row>
    <row r="11" spans="1:16" s="12" customFormat="1" outlineLevel="2" x14ac:dyDescent="0.2">
      <c r="A11" s="5" t="s">
        <v>15</v>
      </c>
      <c r="B11" s="5" t="s">
        <v>283</v>
      </c>
      <c r="C11" s="5" t="s">
        <v>284</v>
      </c>
      <c r="D11" s="5" t="s">
        <v>91</v>
      </c>
      <c r="E11" s="5" t="s">
        <v>183</v>
      </c>
      <c r="F11" s="5" t="s">
        <v>262</v>
      </c>
      <c r="G11" s="5" t="s">
        <v>184</v>
      </c>
      <c r="H11" s="5" t="s">
        <v>263</v>
      </c>
      <c r="I11" s="5" t="s">
        <v>23</v>
      </c>
      <c r="J11" s="5" t="s">
        <v>92</v>
      </c>
      <c r="K11" s="9">
        <v>22</v>
      </c>
      <c r="L11" s="6">
        <v>74.75</v>
      </c>
      <c r="M11" s="6">
        <v>1644.5</v>
      </c>
      <c r="N11" s="5" t="s">
        <v>93</v>
      </c>
      <c r="O11" s="5" t="s">
        <v>94</v>
      </c>
      <c r="P11" s="11" t="str">
        <f t="shared" si="0"/>
        <v>http://images-p.qvc.com/is/image/a/29/a253229.001?wid=500</v>
      </c>
    </row>
    <row r="12" spans="1:16" s="12" customFormat="1" outlineLevel="2" x14ac:dyDescent="0.2">
      <c r="A12" s="5" t="s">
        <v>15</v>
      </c>
      <c r="B12" s="5" t="s">
        <v>594</v>
      </c>
      <c r="C12" s="5" t="s">
        <v>595</v>
      </c>
      <c r="D12" s="5" t="s">
        <v>91</v>
      </c>
      <c r="E12" s="5" t="s">
        <v>19</v>
      </c>
      <c r="F12" s="5" t="s">
        <v>590</v>
      </c>
      <c r="G12" s="5" t="s">
        <v>21</v>
      </c>
      <c r="H12" s="5" t="s">
        <v>591</v>
      </c>
      <c r="I12" s="5" t="s">
        <v>23</v>
      </c>
      <c r="J12" s="5" t="s">
        <v>92</v>
      </c>
      <c r="K12" s="9">
        <v>2</v>
      </c>
      <c r="L12" s="6">
        <v>74.75</v>
      </c>
      <c r="M12" s="6">
        <v>149.5</v>
      </c>
      <c r="N12" s="5" t="s">
        <v>93</v>
      </c>
      <c r="O12" s="5" t="s">
        <v>94</v>
      </c>
      <c r="P12" s="7" t="str">
        <f t="shared" si="0"/>
        <v>http://images-p.qvc.com/is/image/a/29/a253229.001?wid=500</v>
      </c>
    </row>
    <row r="13" spans="1:16" s="12" customFormat="1" outlineLevel="1" x14ac:dyDescent="0.2">
      <c r="A13" s="5"/>
      <c r="B13" s="5"/>
      <c r="C13" s="5"/>
      <c r="D13" s="13" t="s">
        <v>759</v>
      </c>
      <c r="E13" s="5"/>
      <c r="F13" s="5"/>
      <c r="G13" s="5"/>
      <c r="H13" s="5"/>
      <c r="I13" s="5"/>
      <c r="J13" s="5"/>
      <c r="K13" s="9">
        <f>SUBTOTAL(9,K5:K12)</f>
        <v>139</v>
      </c>
      <c r="L13" s="6"/>
      <c r="M13" s="6">
        <f>SUBTOTAL(9,M5:M12)</f>
        <v>10390.25</v>
      </c>
      <c r="N13" s="5"/>
      <c r="O13" s="5"/>
      <c r="P13" s="7"/>
    </row>
    <row r="14" spans="1:16" s="12" customFormat="1" outlineLevel="2" x14ac:dyDescent="0.2">
      <c r="A14" s="5" t="s">
        <v>15</v>
      </c>
      <c r="B14" s="5" t="s">
        <v>510</v>
      </c>
      <c r="C14" s="5" t="s">
        <v>511</v>
      </c>
      <c r="D14" s="5" t="s">
        <v>512</v>
      </c>
      <c r="E14" s="5" t="s">
        <v>513</v>
      </c>
      <c r="F14" s="5" t="s">
        <v>514</v>
      </c>
      <c r="G14" s="5" t="s">
        <v>515</v>
      </c>
      <c r="H14" s="5" t="s">
        <v>516</v>
      </c>
      <c r="I14" s="5" t="s">
        <v>23</v>
      </c>
      <c r="J14" s="5" t="s">
        <v>517</v>
      </c>
      <c r="K14" s="9">
        <v>9</v>
      </c>
      <c r="L14" s="6">
        <v>65</v>
      </c>
      <c r="M14" s="6">
        <v>585</v>
      </c>
      <c r="N14" s="5" t="s">
        <v>93</v>
      </c>
      <c r="O14" s="5" t="s">
        <v>518</v>
      </c>
      <c r="P14" s="7" t="str">
        <f>HYPERLINK(O14)</f>
        <v>http://images-p.qvc.com/is/image/a/32/a253232.001?wid=500</v>
      </c>
    </row>
    <row r="15" spans="1:16" s="12" customFormat="1" outlineLevel="2" x14ac:dyDescent="0.2">
      <c r="A15" s="5" t="s">
        <v>15</v>
      </c>
      <c r="B15" s="5" t="s">
        <v>576</v>
      </c>
      <c r="C15" s="5" t="s">
        <v>577</v>
      </c>
      <c r="D15" s="5" t="s">
        <v>512</v>
      </c>
      <c r="E15" s="5" t="s">
        <v>578</v>
      </c>
      <c r="F15" s="5" t="s">
        <v>514</v>
      </c>
      <c r="G15" s="5" t="s">
        <v>579</v>
      </c>
      <c r="H15" s="5" t="s">
        <v>516</v>
      </c>
      <c r="I15" s="5" t="s">
        <v>23</v>
      </c>
      <c r="J15" s="5" t="s">
        <v>517</v>
      </c>
      <c r="K15" s="9">
        <v>1</v>
      </c>
      <c r="L15" s="6">
        <v>65</v>
      </c>
      <c r="M15" s="6">
        <v>65</v>
      </c>
      <c r="N15" s="5" t="s">
        <v>93</v>
      </c>
      <c r="O15" s="5" t="s">
        <v>518</v>
      </c>
      <c r="P15" s="7" t="str">
        <f>HYPERLINK(O15)</f>
        <v>http://images-p.qvc.com/is/image/a/32/a253232.001?wid=500</v>
      </c>
    </row>
    <row r="16" spans="1:16" s="12" customFormat="1" outlineLevel="2" x14ac:dyDescent="0.2">
      <c r="A16" s="5" t="s">
        <v>15</v>
      </c>
      <c r="B16" s="5" t="s">
        <v>615</v>
      </c>
      <c r="C16" s="5" t="s">
        <v>616</v>
      </c>
      <c r="D16" s="5" t="s">
        <v>512</v>
      </c>
      <c r="E16" s="5" t="s">
        <v>513</v>
      </c>
      <c r="F16" s="5" t="s">
        <v>590</v>
      </c>
      <c r="G16" s="5" t="s">
        <v>515</v>
      </c>
      <c r="H16" s="5" t="s">
        <v>591</v>
      </c>
      <c r="I16" s="5" t="s">
        <v>23</v>
      </c>
      <c r="J16" s="5" t="s">
        <v>517</v>
      </c>
      <c r="K16" s="9">
        <v>14</v>
      </c>
      <c r="L16" s="6">
        <v>65</v>
      </c>
      <c r="M16" s="6">
        <v>910</v>
      </c>
      <c r="N16" s="5" t="s">
        <v>93</v>
      </c>
      <c r="O16" s="5" t="s">
        <v>518</v>
      </c>
      <c r="P16" s="7" t="str">
        <f>HYPERLINK(O16)</f>
        <v>http://images-p.qvc.com/is/image/a/32/a253232.001?wid=500</v>
      </c>
    </row>
    <row r="17" spans="1:16" s="12" customFormat="1" outlineLevel="2" x14ac:dyDescent="0.2">
      <c r="A17" s="5" t="s">
        <v>15</v>
      </c>
      <c r="B17" s="5" t="s">
        <v>681</v>
      </c>
      <c r="C17" s="5" t="s">
        <v>682</v>
      </c>
      <c r="D17" s="5" t="s">
        <v>512</v>
      </c>
      <c r="E17" s="5" t="s">
        <v>578</v>
      </c>
      <c r="F17" s="5" t="s">
        <v>590</v>
      </c>
      <c r="G17" s="5" t="s">
        <v>579</v>
      </c>
      <c r="H17" s="5" t="s">
        <v>591</v>
      </c>
      <c r="I17" s="5" t="s">
        <v>23</v>
      </c>
      <c r="J17" s="5" t="s">
        <v>517</v>
      </c>
      <c r="K17" s="9">
        <v>12</v>
      </c>
      <c r="L17" s="6">
        <v>65</v>
      </c>
      <c r="M17" s="6">
        <v>780</v>
      </c>
      <c r="N17" s="5" t="s">
        <v>93</v>
      </c>
      <c r="O17" s="5" t="s">
        <v>518</v>
      </c>
      <c r="P17" s="7" t="str">
        <f>HYPERLINK(O17)</f>
        <v>http://images-p.qvc.com/is/image/a/32/a253232.001?wid=500</v>
      </c>
    </row>
    <row r="18" spans="1:16" s="12" customFormat="1" outlineLevel="2" x14ac:dyDescent="0.2">
      <c r="A18" s="5" t="s">
        <v>15</v>
      </c>
      <c r="B18" s="5" t="s">
        <v>756</v>
      </c>
      <c r="C18" s="5" t="s">
        <v>757</v>
      </c>
      <c r="D18" s="5" t="s">
        <v>512</v>
      </c>
      <c r="E18" s="5" t="s">
        <v>513</v>
      </c>
      <c r="F18" s="5" t="s">
        <v>338</v>
      </c>
      <c r="G18" s="5" t="s">
        <v>515</v>
      </c>
      <c r="H18" s="5" t="s">
        <v>697</v>
      </c>
      <c r="I18" s="5" t="s">
        <v>23</v>
      </c>
      <c r="J18" s="5" t="s">
        <v>517</v>
      </c>
      <c r="K18" s="9">
        <v>6</v>
      </c>
      <c r="L18" s="6">
        <v>65</v>
      </c>
      <c r="M18" s="6">
        <v>390</v>
      </c>
      <c r="N18" s="5" t="s">
        <v>93</v>
      </c>
      <c r="O18" s="5" t="s">
        <v>518</v>
      </c>
      <c r="P18" s="7" t="str">
        <f>HYPERLINK(O18)</f>
        <v>http://images-p.qvc.com/is/image/a/32/a253232.001?wid=500</v>
      </c>
    </row>
    <row r="19" spans="1:16" s="12" customFormat="1" outlineLevel="1" x14ac:dyDescent="0.2">
      <c r="A19" s="5"/>
      <c r="B19" s="5"/>
      <c r="C19" s="5"/>
      <c r="D19" s="13" t="s">
        <v>760</v>
      </c>
      <c r="E19" s="5"/>
      <c r="F19" s="5"/>
      <c r="G19" s="5"/>
      <c r="H19" s="5"/>
      <c r="I19" s="5"/>
      <c r="J19" s="5"/>
      <c r="K19" s="9">
        <f>SUBTOTAL(9,K14:K18)</f>
        <v>42</v>
      </c>
      <c r="L19" s="6"/>
      <c r="M19" s="6">
        <f>SUBTOTAL(9,M14:M18)</f>
        <v>2730</v>
      </c>
      <c r="N19" s="5"/>
      <c r="O19" s="5"/>
      <c r="P19" s="7"/>
    </row>
    <row r="20" spans="1:16" s="12" customFormat="1" outlineLevel="2" x14ac:dyDescent="0.2">
      <c r="A20" s="5" t="s">
        <v>15</v>
      </c>
      <c r="B20" s="5" t="s">
        <v>567</v>
      </c>
      <c r="C20" s="5" t="s">
        <v>568</v>
      </c>
      <c r="D20" s="5" t="s">
        <v>569</v>
      </c>
      <c r="E20" s="5" t="s">
        <v>570</v>
      </c>
      <c r="F20" s="5" t="s">
        <v>514</v>
      </c>
      <c r="G20" s="5" t="s">
        <v>571</v>
      </c>
      <c r="H20" s="5" t="s">
        <v>516</v>
      </c>
      <c r="I20" s="5" t="s">
        <v>32</v>
      </c>
      <c r="J20" s="5" t="s">
        <v>572</v>
      </c>
      <c r="K20" s="9">
        <v>47</v>
      </c>
      <c r="L20" s="6">
        <v>49.75</v>
      </c>
      <c r="M20" s="6">
        <v>2338.25</v>
      </c>
      <c r="N20" s="5" t="s">
        <v>81</v>
      </c>
      <c r="O20" s="5" t="s">
        <v>573</v>
      </c>
      <c r="P20" s="7" t="str">
        <f t="shared" ref="P20:P27" si="1">HYPERLINK(O20)</f>
        <v>http://images-p.qvc.com/is/image/a/89/a254289.001?wid=500</v>
      </c>
    </row>
    <row r="21" spans="1:16" s="12" customFormat="1" outlineLevel="2" x14ac:dyDescent="0.2">
      <c r="A21" s="5" t="s">
        <v>15</v>
      </c>
      <c r="B21" s="5" t="s">
        <v>584</v>
      </c>
      <c r="C21" s="5" t="s">
        <v>585</v>
      </c>
      <c r="D21" s="5" t="s">
        <v>569</v>
      </c>
      <c r="E21" s="5" t="s">
        <v>586</v>
      </c>
      <c r="F21" s="5" t="s">
        <v>514</v>
      </c>
      <c r="G21" s="5" t="s">
        <v>587</v>
      </c>
      <c r="H21" s="5" t="s">
        <v>516</v>
      </c>
      <c r="I21" s="5" t="s">
        <v>32</v>
      </c>
      <c r="J21" s="5" t="s">
        <v>572</v>
      </c>
      <c r="K21" s="9">
        <v>29</v>
      </c>
      <c r="L21" s="6">
        <v>49.75</v>
      </c>
      <c r="M21" s="6">
        <v>1442.75</v>
      </c>
      <c r="N21" s="5" t="s">
        <v>81</v>
      </c>
      <c r="O21" s="5" t="s">
        <v>573</v>
      </c>
      <c r="P21" s="7" t="str">
        <f t="shared" si="1"/>
        <v>http://images-p.qvc.com/is/image/a/89/a254289.001?wid=500</v>
      </c>
    </row>
    <row r="22" spans="1:16" s="12" customFormat="1" outlineLevel="2" x14ac:dyDescent="0.2">
      <c r="A22" s="5" t="s">
        <v>15</v>
      </c>
      <c r="B22" s="5" t="s">
        <v>617</v>
      </c>
      <c r="C22" s="5" t="s">
        <v>618</v>
      </c>
      <c r="D22" s="5" t="s">
        <v>569</v>
      </c>
      <c r="E22" s="5" t="s">
        <v>619</v>
      </c>
      <c r="F22" s="5" t="s">
        <v>590</v>
      </c>
      <c r="G22" s="5" t="s">
        <v>620</v>
      </c>
      <c r="H22" s="5" t="s">
        <v>591</v>
      </c>
      <c r="I22" s="5" t="s">
        <v>32</v>
      </c>
      <c r="J22" s="5" t="s">
        <v>572</v>
      </c>
      <c r="K22" s="9">
        <v>30</v>
      </c>
      <c r="L22" s="6">
        <v>49.75</v>
      </c>
      <c r="M22" s="6">
        <v>1492.5</v>
      </c>
      <c r="N22" s="5" t="s">
        <v>81</v>
      </c>
      <c r="O22" s="5" t="s">
        <v>573</v>
      </c>
      <c r="P22" s="7" t="str">
        <f t="shared" si="1"/>
        <v>http://images-p.qvc.com/is/image/a/89/a254289.001?wid=500</v>
      </c>
    </row>
    <row r="23" spans="1:16" s="12" customFormat="1" outlineLevel="2" x14ac:dyDescent="0.2">
      <c r="A23" s="5" t="s">
        <v>15</v>
      </c>
      <c r="B23" s="5" t="s">
        <v>640</v>
      </c>
      <c r="C23" s="5" t="s">
        <v>641</v>
      </c>
      <c r="D23" s="5" t="s">
        <v>569</v>
      </c>
      <c r="E23" s="5" t="s">
        <v>642</v>
      </c>
      <c r="F23" s="5" t="s">
        <v>590</v>
      </c>
      <c r="G23" s="5" t="s">
        <v>643</v>
      </c>
      <c r="H23" s="5" t="s">
        <v>591</v>
      </c>
      <c r="I23" s="5" t="s">
        <v>32</v>
      </c>
      <c r="J23" s="5" t="s">
        <v>572</v>
      </c>
      <c r="K23" s="9">
        <v>19</v>
      </c>
      <c r="L23" s="6">
        <v>49.75</v>
      </c>
      <c r="M23" s="6">
        <v>945.25</v>
      </c>
      <c r="N23" s="5" t="s">
        <v>81</v>
      </c>
      <c r="O23" s="5" t="s">
        <v>573</v>
      </c>
      <c r="P23" s="7" t="str">
        <f t="shared" si="1"/>
        <v>http://images-p.qvc.com/is/image/a/89/a254289.001?wid=500</v>
      </c>
    </row>
    <row r="24" spans="1:16" s="12" customFormat="1" outlineLevel="2" x14ac:dyDescent="0.2">
      <c r="A24" s="5" t="s">
        <v>15</v>
      </c>
      <c r="B24" s="5" t="s">
        <v>646</v>
      </c>
      <c r="C24" s="5" t="s">
        <v>647</v>
      </c>
      <c r="D24" s="5" t="s">
        <v>569</v>
      </c>
      <c r="E24" s="5" t="s">
        <v>586</v>
      </c>
      <c r="F24" s="5" t="s">
        <v>590</v>
      </c>
      <c r="G24" s="5" t="s">
        <v>587</v>
      </c>
      <c r="H24" s="5" t="s">
        <v>591</v>
      </c>
      <c r="I24" s="5" t="s">
        <v>32</v>
      </c>
      <c r="J24" s="5" t="s">
        <v>572</v>
      </c>
      <c r="K24" s="9">
        <v>41</v>
      </c>
      <c r="L24" s="6">
        <v>49.75</v>
      </c>
      <c r="M24" s="6">
        <v>2039.75</v>
      </c>
      <c r="N24" s="5" t="s">
        <v>81</v>
      </c>
      <c r="O24" s="5" t="s">
        <v>573</v>
      </c>
      <c r="P24" s="7" t="str">
        <f t="shared" si="1"/>
        <v>http://images-p.qvc.com/is/image/a/89/a254289.001?wid=500</v>
      </c>
    </row>
    <row r="25" spans="1:16" s="12" customFormat="1" outlineLevel="2" x14ac:dyDescent="0.2">
      <c r="A25" s="5" t="s">
        <v>15</v>
      </c>
      <c r="B25" s="5" t="s">
        <v>693</v>
      </c>
      <c r="C25" s="5" t="s">
        <v>694</v>
      </c>
      <c r="D25" s="5" t="s">
        <v>569</v>
      </c>
      <c r="E25" s="5" t="s">
        <v>570</v>
      </c>
      <c r="F25" s="5" t="s">
        <v>590</v>
      </c>
      <c r="G25" s="5" t="s">
        <v>571</v>
      </c>
      <c r="H25" s="5" t="s">
        <v>591</v>
      </c>
      <c r="I25" s="5" t="s">
        <v>32</v>
      </c>
      <c r="J25" s="5" t="s">
        <v>572</v>
      </c>
      <c r="K25" s="9">
        <v>30</v>
      </c>
      <c r="L25" s="6">
        <v>49.75</v>
      </c>
      <c r="M25" s="6">
        <v>1492.5</v>
      </c>
      <c r="N25" s="5" t="s">
        <v>81</v>
      </c>
      <c r="O25" s="5" t="s">
        <v>573</v>
      </c>
      <c r="P25" s="7" t="str">
        <f t="shared" si="1"/>
        <v>http://images-p.qvc.com/is/image/a/89/a254289.001?wid=500</v>
      </c>
    </row>
    <row r="26" spans="1:16" s="12" customFormat="1" outlineLevel="2" x14ac:dyDescent="0.2">
      <c r="A26" s="5" t="s">
        <v>15</v>
      </c>
      <c r="B26" s="5" t="s">
        <v>736</v>
      </c>
      <c r="C26" s="5" t="s">
        <v>737</v>
      </c>
      <c r="D26" s="5" t="s">
        <v>569</v>
      </c>
      <c r="E26" s="5" t="s">
        <v>619</v>
      </c>
      <c r="F26" s="5" t="s">
        <v>338</v>
      </c>
      <c r="G26" s="5" t="s">
        <v>620</v>
      </c>
      <c r="H26" s="5" t="s">
        <v>697</v>
      </c>
      <c r="I26" s="5" t="s">
        <v>32</v>
      </c>
      <c r="J26" s="5" t="s">
        <v>572</v>
      </c>
      <c r="K26" s="9">
        <v>12</v>
      </c>
      <c r="L26" s="6">
        <v>49.75</v>
      </c>
      <c r="M26" s="6">
        <v>597</v>
      </c>
      <c r="N26" s="5" t="s">
        <v>81</v>
      </c>
      <c r="O26" s="5" t="s">
        <v>573</v>
      </c>
      <c r="P26" s="7" t="str">
        <f t="shared" si="1"/>
        <v>http://images-p.qvc.com/is/image/a/89/a254289.001?wid=500</v>
      </c>
    </row>
    <row r="27" spans="1:16" s="12" customFormat="1" outlineLevel="2" x14ac:dyDescent="0.2">
      <c r="A27" s="5" t="s">
        <v>15</v>
      </c>
      <c r="B27" s="5" t="s">
        <v>750</v>
      </c>
      <c r="C27" s="5" t="s">
        <v>751</v>
      </c>
      <c r="D27" s="5" t="s">
        <v>569</v>
      </c>
      <c r="E27" s="5" t="s">
        <v>570</v>
      </c>
      <c r="F27" s="5" t="s">
        <v>338</v>
      </c>
      <c r="G27" s="5" t="s">
        <v>571</v>
      </c>
      <c r="H27" s="5" t="s">
        <v>697</v>
      </c>
      <c r="I27" s="5" t="s">
        <v>32</v>
      </c>
      <c r="J27" s="5" t="s">
        <v>572</v>
      </c>
      <c r="K27" s="9">
        <v>8</v>
      </c>
      <c r="L27" s="6">
        <v>49.75</v>
      </c>
      <c r="M27" s="6">
        <v>398</v>
      </c>
      <c r="N27" s="5" t="s">
        <v>81</v>
      </c>
      <c r="O27" s="5" t="s">
        <v>573</v>
      </c>
      <c r="P27" s="7" t="str">
        <f t="shared" si="1"/>
        <v>http://images-p.qvc.com/is/image/a/89/a254289.001?wid=500</v>
      </c>
    </row>
    <row r="28" spans="1:16" s="12" customFormat="1" outlineLevel="1" x14ac:dyDescent="0.2">
      <c r="A28" s="5"/>
      <c r="B28" s="5"/>
      <c r="C28" s="5"/>
      <c r="D28" s="13" t="s">
        <v>761</v>
      </c>
      <c r="E28" s="5"/>
      <c r="F28" s="5"/>
      <c r="G28" s="5"/>
      <c r="H28" s="5"/>
      <c r="I28" s="5"/>
      <c r="J28" s="5"/>
      <c r="K28" s="9">
        <f>SUBTOTAL(9,K20:K27)</f>
        <v>216</v>
      </c>
      <c r="L28" s="6"/>
      <c r="M28" s="6">
        <f>SUBTOTAL(9,M20:M27)</f>
        <v>10746</v>
      </c>
      <c r="N28" s="5"/>
      <c r="O28" s="5"/>
      <c r="P28" s="7"/>
    </row>
    <row r="29" spans="1:16" s="12" customFormat="1" outlineLevel="2" x14ac:dyDescent="0.2">
      <c r="A29" s="5" t="s">
        <v>15</v>
      </c>
      <c r="B29" s="5" t="s">
        <v>659</v>
      </c>
      <c r="C29" s="5" t="s">
        <v>660</v>
      </c>
      <c r="D29" s="5" t="s">
        <v>661</v>
      </c>
      <c r="E29" s="5" t="s">
        <v>662</v>
      </c>
      <c r="F29" s="5" t="s">
        <v>590</v>
      </c>
      <c r="G29" s="5" t="s">
        <v>663</v>
      </c>
      <c r="H29" s="5" t="s">
        <v>591</v>
      </c>
      <c r="I29" s="5" t="s">
        <v>190</v>
      </c>
      <c r="J29" s="5" t="s">
        <v>664</v>
      </c>
      <c r="K29" s="9">
        <v>10</v>
      </c>
      <c r="L29" s="6">
        <v>129.5</v>
      </c>
      <c r="M29" s="6">
        <v>1295</v>
      </c>
      <c r="N29" s="5" t="s">
        <v>192</v>
      </c>
      <c r="O29" s="5" t="s">
        <v>665</v>
      </c>
      <c r="P29" s="7" t="str">
        <f>HYPERLINK(O29)</f>
        <v>http://images-p.qvc.com/is/image/a/37/a257537.001?wid=500</v>
      </c>
    </row>
    <row r="30" spans="1:16" s="12" customFormat="1" outlineLevel="2" x14ac:dyDescent="0.2">
      <c r="A30" s="5" t="s">
        <v>15</v>
      </c>
      <c r="B30" s="5" t="s">
        <v>714</v>
      </c>
      <c r="C30" s="5" t="s">
        <v>715</v>
      </c>
      <c r="D30" s="5" t="s">
        <v>661</v>
      </c>
      <c r="E30" s="5" t="s">
        <v>457</v>
      </c>
      <c r="F30" s="5" t="s">
        <v>338</v>
      </c>
      <c r="G30" s="5" t="s">
        <v>458</v>
      </c>
      <c r="H30" s="5" t="s">
        <v>697</v>
      </c>
      <c r="I30" s="5" t="s">
        <v>190</v>
      </c>
      <c r="J30" s="5" t="s">
        <v>664</v>
      </c>
      <c r="K30" s="9">
        <v>9</v>
      </c>
      <c r="L30" s="6">
        <v>129.5</v>
      </c>
      <c r="M30" s="6">
        <v>1165.5</v>
      </c>
      <c r="N30" s="5" t="s">
        <v>192</v>
      </c>
      <c r="O30" s="5" t="s">
        <v>665</v>
      </c>
      <c r="P30" s="7" t="str">
        <f>HYPERLINK(O30)</f>
        <v>http://images-p.qvc.com/is/image/a/37/a257537.001?wid=500</v>
      </c>
    </row>
    <row r="31" spans="1:16" s="12" customFormat="1" outlineLevel="1" x14ac:dyDescent="0.2">
      <c r="A31" s="5"/>
      <c r="B31" s="5"/>
      <c r="C31" s="5"/>
      <c r="D31" s="13" t="s">
        <v>762</v>
      </c>
      <c r="E31" s="5"/>
      <c r="F31" s="5"/>
      <c r="G31" s="5"/>
      <c r="H31" s="5"/>
      <c r="I31" s="5"/>
      <c r="J31" s="5"/>
      <c r="K31" s="9">
        <f>SUBTOTAL(9,K29:K30)</f>
        <v>19</v>
      </c>
      <c r="L31" s="6"/>
      <c r="M31" s="6">
        <f>SUBTOTAL(9,M29:M30)</f>
        <v>2460.5</v>
      </c>
      <c r="N31" s="5"/>
      <c r="O31" s="5"/>
      <c r="P31" s="7"/>
    </row>
    <row r="32" spans="1:16" s="12" customFormat="1" outlineLevel="2" x14ac:dyDescent="0.2">
      <c r="A32" s="5" t="s">
        <v>15</v>
      </c>
      <c r="B32" s="5" t="s">
        <v>59</v>
      </c>
      <c r="C32" s="5" t="s">
        <v>60</v>
      </c>
      <c r="D32" s="5" t="s">
        <v>61</v>
      </c>
      <c r="E32" s="5" t="s">
        <v>62</v>
      </c>
      <c r="F32" s="5" t="s">
        <v>20</v>
      </c>
      <c r="G32" s="5" t="s">
        <v>63</v>
      </c>
      <c r="H32" s="5" t="s">
        <v>22</v>
      </c>
      <c r="I32" s="5" t="s">
        <v>23</v>
      </c>
      <c r="J32" s="5" t="s">
        <v>64</v>
      </c>
      <c r="K32" s="9">
        <v>2</v>
      </c>
      <c r="L32" s="6">
        <v>126</v>
      </c>
      <c r="M32" s="6">
        <v>252</v>
      </c>
      <c r="N32" s="5" t="s">
        <v>65</v>
      </c>
      <c r="O32" s="5" t="s">
        <v>66</v>
      </c>
      <c r="P32" s="11" t="str">
        <f>HYPERLINK(O32)</f>
        <v>http://images-p.qvc.com/is/image/a/45/a257745.001?wid=500</v>
      </c>
    </row>
    <row r="33" spans="1:16" s="12" customFormat="1" outlineLevel="2" x14ac:dyDescent="0.2">
      <c r="A33" s="5" t="s">
        <v>15</v>
      </c>
      <c r="B33" s="5" t="s">
        <v>685</v>
      </c>
      <c r="C33" s="5" t="s">
        <v>686</v>
      </c>
      <c r="D33" s="5" t="s">
        <v>61</v>
      </c>
      <c r="E33" s="5" t="s">
        <v>62</v>
      </c>
      <c r="F33" s="5" t="s">
        <v>590</v>
      </c>
      <c r="G33" s="5" t="s">
        <v>63</v>
      </c>
      <c r="H33" s="5" t="s">
        <v>591</v>
      </c>
      <c r="I33" s="5" t="s">
        <v>23</v>
      </c>
      <c r="J33" s="5" t="s">
        <v>64</v>
      </c>
      <c r="K33" s="9">
        <v>1</v>
      </c>
      <c r="L33" s="6">
        <v>126</v>
      </c>
      <c r="M33" s="6">
        <v>126</v>
      </c>
      <c r="N33" s="5" t="s">
        <v>65</v>
      </c>
      <c r="O33" s="5" t="s">
        <v>66</v>
      </c>
      <c r="P33" s="7" t="str">
        <f>HYPERLINK(O33)</f>
        <v>http://images-p.qvc.com/is/image/a/45/a257745.001?wid=500</v>
      </c>
    </row>
    <row r="34" spans="1:16" s="12" customFormat="1" outlineLevel="1" x14ac:dyDescent="0.2">
      <c r="A34" s="5"/>
      <c r="B34" s="5"/>
      <c r="C34" s="5"/>
      <c r="D34" s="13" t="s">
        <v>763</v>
      </c>
      <c r="E34" s="5"/>
      <c r="F34" s="5"/>
      <c r="G34" s="5"/>
      <c r="H34" s="5"/>
      <c r="I34" s="5"/>
      <c r="J34" s="5"/>
      <c r="K34" s="9">
        <f>SUBTOTAL(9,K32:K33)</f>
        <v>3</v>
      </c>
      <c r="L34" s="6"/>
      <c r="M34" s="6">
        <f>SUBTOTAL(9,M32:M33)</f>
        <v>378</v>
      </c>
      <c r="N34" s="5"/>
      <c r="O34" s="5"/>
      <c r="P34" s="7"/>
    </row>
    <row r="35" spans="1:16" s="12" customFormat="1" outlineLevel="2" x14ac:dyDescent="0.2">
      <c r="A35" s="5" t="s">
        <v>15</v>
      </c>
      <c r="B35" s="5" t="s">
        <v>296</v>
      </c>
      <c r="C35" s="5" t="s">
        <v>297</v>
      </c>
      <c r="D35" s="5" t="s">
        <v>212</v>
      </c>
      <c r="E35" s="5" t="s">
        <v>213</v>
      </c>
      <c r="F35" s="5" t="s">
        <v>298</v>
      </c>
      <c r="G35" s="5" t="s">
        <v>214</v>
      </c>
      <c r="H35" s="5" t="s">
        <v>299</v>
      </c>
      <c r="I35" s="5" t="s">
        <v>32</v>
      </c>
      <c r="J35" s="5" t="s">
        <v>215</v>
      </c>
      <c r="K35" s="9">
        <v>34</v>
      </c>
      <c r="L35" s="6">
        <v>79.75</v>
      </c>
      <c r="M35" s="6">
        <v>2711.5</v>
      </c>
      <c r="N35" s="5" t="s">
        <v>216</v>
      </c>
      <c r="O35" s="5" t="s">
        <v>217</v>
      </c>
      <c r="P35" s="11" t="str">
        <f t="shared" ref="P35:P40" si="2">HYPERLINK(O35)</f>
        <v>http://images-p.qvc.com/is/image/a/23/a258823.001?wid=500</v>
      </c>
    </row>
    <row r="36" spans="1:16" s="12" customFormat="1" outlineLevel="2" x14ac:dyDescent="0.2">
      <c r="A36" s="5" t="s">
        <v>15</v>
      </c>
      <c r="B36" s="5" t="s">
        <v>313</v>
      </c>
      <c r="C36" s="5" t="s">
        <v>314</v>
      </c>
      <c r="D36" s="5" t="s">
        <v>212</v>
      </c>
      <c r="E36" s="5" t="s">
        <v>315</v>
      </c>
      <c r="F36" s="5" t="s">
        <v>298</v>
      </c>
      <c r="G36" s="5" t="s">
        <v>316</v>
      </c>
      <c r="H36" s="5" t="s">
        <v>299</v>
      </c>
      <c r="I36" s="5" t="s">
        <v>32</v>
      </c>
      <c r="J36" s="5" t="s">
        <v>215</v>
      </c>
      <c r="K36" s="9">
        <v>36</v>
      </c>
      <c r="L36" s="6">
        <v>79.75</v>
      </c>
      <c r="M36" s="6">
        <v>2871</v>
      </c>
      <c r="N36" s="5" t="s">
        <v>216</v>
      </c>
      <c r="O36" s="5" t="s">
        <v>217</v>
      </c>
      <c r="P36" s="11" t="str">
        <f t="shared" si="2"/>
        <v>http://images-p.qvc.com/is/image/a/23/a258823.001?wid=500</v>
      </c>
    </row>
    <row r="37" spans="1:16" s="12" customFormat="1" outlineLevel="2" x14ac:dyDescent="0.2">
      <c r="A37" s="5" t="s">
        <v>15</v>
      </c>
      <c r="B37" s="5" t="s">
        <v>210</v>
      </c>
      <c r="C37" s="5" t="s">
        <v>211</v>
      </c>
      <c r="D37" s="5" t="s">
        <v>212</v>
      </c>
      <c r="E37" s="5" t="s">
        <v>213</v>
      </c>
      <c r="F37" s="5" t="s">
        <v>202</v>
      </c>
      <c r="G37" s="5" t="s">
        <v>214</v>
      </c>
      <c r="H37" s="5" t="s">
        <v>203</v>
      </c>
      <c r="I37" s="5" t="s">
        <v>32</v>
      </c>
      <c r="J37" s="5" t="s">
        <v>215</v>
      </c>
      <c r="K37" s="9">
        <v>28</v>
      </c>
      <c r="L37" s="6">
        <v>79.75</v>
      </c>
      <c r="M37" s="6">
        <v>2233</v>
      </c>
      <c r="N37" s="5" t="s">
        <v>216</v>
      </c>
      <c r="O37" s="5" t="s">
        <v>217</v>
      </c>
      <c r="P37" s="11" t="str">
        <f t="shared" si="2"/>
        <v>http://images-p.qvc.com/is/image/a/23/a258823.001?wid=500</v>
      </c>
    </row>
    <row r="38" spans="1:16" s="12" customFormat="1" outlineLevel="2" x14ac:dyDescent="0.2">
      <c r="A38" s="5" t="s">
        <v>15</v>
      </c>
      <c r="B38" s="5" t="s">
        <v>248</v>
      </c>
      <c r="C38" s="5" t="s">
        <v>249</v>
      </c>
      <c r="D38" s="5" t="s">
        <v>212</v>
      </c>
      <c r="E38" s="5" t="s">
        <v>213</v>
      </c>
      <c r="F38" s="5" t="s">
        <v>244</v>
      </c>
      <c r="G38" s="5" t="s">
        <v>214</v>
      </c>
      <c r="H38" s="5" t="s">
        <v>245</v>
      </c>
      <c r="I38" s="5" t="s">
        <v>32</v>
      </c>
      <c r="J38" s="5" t="s">
        <v>215</v>
      </c>
      <c r="K38" s="9">
        <v>16</v>
      </c>
      <c r="L38" s="6">
        <v>79.75</v>
      </c>
      <c r="M38" s="6">
        <v>1276</v>
      </c>
      <c r="N38" s="5" t="s">
        <v>216</v>
      </c>
      <c r="O38" s="5" t="s">
        <v>217</v>
      </c>
      <c r="P38" s="11" t="str">
        <f t="shared" si="2"/>
        <v>http://images-p.qvc.com/is/image/a/23/a258823.001?wid=500</v>
      </c>
    </row>
    <row r="39" spans="1:16" s="12" customFormat="1" outlineLevel="2" x14ac:dyDescent="0.2">
      <c r="A39" s="5" t="s">
        <v>15</v>
      </c>
      <c r="B39" s="5" t="s">
        <v>540</v>
      </c>
      <c r="C39" s="5" t="s">
        <v>541</v>
      </c>
      <c r="D39" s="5" t="s">
        <v>212</v>
      </c>
      <c r="E39" s="5" t="s">
        <v>213</v>
      </c>
      <c r="F39" s="5" t="s">
        <v>514</v>
      </c>
      <c r="G39" s="5" t="s">
        <v>214</v>
      </c>
      <c r="H39" s="5" t="s">
        <v>516</v>
      </c>
      <c r="I39" s="5" t="s">
        <v>32</v>
      </c>
      <c r="J39" s="5" t="s">
        <v>215</v>
      </c>
      <c r="K39" s="9">
        <v>27</v>
      </c>
      <c r="L39" s="6">
        <v>79.75</v>
      </c>
      <c r="M39" s="6">
        <v>2153.25</v>
      </c>
      <c r="N39" s="5" t="s">
        <v>216</v>
      </c>
      <c r="O39" s="5" t="s">
        <v>217</v>
      </c>
      <c r="P39" s="7" t="str">
        <f t="shared" si="2"/>
        <v>http://images-p.qvc.com/is/image/a/23/a258823.001?wid=500</v>
      </c>
    </row>
    <row r="40" spans="1:16" s="12" customFormat="1" outlineLevel="2" x14ac:dyDescent="0.2">
      <c r="A40" s="5" t="s">
        <v>15</v>
      </c>
      <c r="B40" s="5" t="s">
        <v>596</v>
      </c>
      <c r="C40" s="5" t="s">
        <v>597</v>
      </c>
      <c r="D40" s="5" t="s">
        <v>212</v>
      </c>
      <c r="E40" s="5" t="s">
        <v>315</v>
      </c>
      <c r="F40" s="5" t="s">
        <v>590</v>
      </c>
      <c r="G40" s="5" t="s">
        <v>316</v>
      </c>
      <c r="H40" s="5" t="s">
        <v>591</v>
      </c>
      <c r="I40" s="5" t="s">
        <v>32</v>
      </c>
      <c r="J40" s="5" t="s">
        <v>215</v>
      </c>
      <c r="K40" s="9">
        <v>10</v>
      </c>
      <c r="L40" s="6">
        <v>79.75</v>
      </c>
      <c r="M40" s="6">
        <v>797.5</v>
      </c>
      <c r="N40" s="5" t="s">
        <v>216</v>
      </c>
      <c r="O40" s="5" t="s">
        <v>217</v>
      </c>
      <c r="P40" s="7" t="str">
        <f t="shared" si="2"/>
        <v>http://images-p.qvc.com/is/image/a/23/a258823.001?wid=500</v>
      </c>
    </row>
    <row r="41" spans="1:16" s="12" customFormat="1" outlineLevel="1" x14ac:dyDescent="0.2">
      <c r="A41" s="5"/>
      <c r="B41" s="5"/>
      <c r="C41" s="5"/>
      <c r="D41" s="13" t="s">
        <v>764</v>
      </c>
      <c r="E41" s="5"/>
      <c r="F41" s="5"/>
      <c r="G41" s="5"/>
      <c r="H41" s="5"/>
      <c r="I41" s="5"/>
      <c r="J41" s="5"/>
      <c r="K41" s="9">
        <f>SUBTOTAL(9,K35:K40)</f>
        <v>151</v>
      </c>
      <c r="L41" s="6"/>
      <c r="M41" s="6">
        <f>SUBTOTAL(9,M35:M40)</f>
        <v>12042.25</v>
      </c>
      <c r="N41" s="5"/>
      <c r="O41" s="5"/>
      <c r="P41" s="7"/>
    </row>
    <row r="42" spans="1:16" s="12" customFormat="1" outlineLevel="2" x14ac:dyDescent="0.2">
      <c r="A42" s="5" t="s">
        <v>15</v>
      </c>
      <c r="B42" s="5" t="s">
        <v>633</v>
      </c>
      <c r="C42" s="5" t="s">
        <v>634</v>
      </c>
      <c r="D42" s="5" t="s">
        <v>635</v>
      </c>
      <c r="E42" s="5" t="s">
        <v>78</v>
      </c>
      <c r="F42" s="5" t="s">
        <v>590</v>
      </c>
      <c r="G42" s="5" t="s">
        <v>79</v>
      </c>
      <c r="H42" s="5" t="s">
        <v>591</v>
      </c>
      <c r="I42" s="5" t="s">
        <v>32</v>
      </c>
      <c r="J42" s="5" t="s">
        <v>636</v>
      </c>
      <c r="K42" s="9">
        <v>14</v>
      </c>
      <c r="L42" s="6">
        <v>115</v>
      </c>
      <c r="M42" s="6">
        <v>1610</v>
      </c>
      <c r="N42" s="5" t="s">
        <v>224</v>
      </c>
      <c r="O42" s="5" t="s">
        <v>637</v>
      </c>
      <c r="P42" s="7" t="str">
        <f>HYPERLINK(O42)</f>
        <v>http://images-p.qvc.com/is/image/a/90/a260390.001?wid=500</v>
      </c>
    </row>
    <row r="43" spans="1:16" s="12" customFormat="1" outlineLevel="2" x14ac:dyDescent="0.2">
      <c r="A43" s="5" t="s">
        <v>15</v>
      </c>
      <c r="B43" s="5" t="s">
        <v>638</v>
      </c>
      <c r="C43" s="5" t="s">
        <v>639</v>
      </c>
      <c r="D43" s="5" t="s">
        <v>635</v>
      </c>
      <c r="E43" s="5" t="s">
        <v>30</v>
      </c>
      <c r="F43" s="5" t="s">
        <v>590</v>
      </c>
      <c r="G43" s="5" t="s">
        <v>31</v>
      </c>
      <c r="H43" s="5" t="s">
        <v>591</v>
      </c>
      <c r="I43" s="5" t="s">
        <v>32</v>
      </c>
      <c r="J43" s="5" t="s">
        <v>636</v>
      </c>
      <c r="K43" s="9">
        <v>26</v>
      </c>
      <c r="L43" s="6">
        <v>115</v>
      </c>
      <c r="M43" s="6">
        <v>2990</v>
      </c>
      <c r="N43" s="5" t="s">
        <v>224</v>
      </c>
      <c r="O43" s="5" t="s">
        <v>637</v>
      </c>
      <c r="P43" s="7" t="str">
        <f>HYPERLINK(O43)</f>
        <v>http://images-p.qvc.com/is/image/a/90/a260390.001?wid=500</v>
      </c>
    </row>
    <row r="44" spans="1:16" s="12" customFormat="1" outlineLevel="1" x14ac:dyDescent="0.2">
      <c r="A44" s="5"/>
      <c r="B44" s="5"/>
      <c r="C44" s="5"/>
      <c r="D44" s="13" t="s">
        <v>765</v>
      </c>
      <c r="E44" s="5"/>
      <c r="F44" s="5"/>
      <c r="G44" s="5"/>
      <c r="H44" s="5"/>
      <c r="I44" s="5"/>
      <c r="J44" s="5"/>
      <c r="K44" s="9">
        <f>SUBTOTAL(9,K42:K43)</f>
        <v>40</v>
      </c>
      <c r="L44" s="6"/>
      <c r="M44" s="6">
        <f>SUBTOTAL(9,M42:M43)</f>
        <v>4600</v>
      </c>
      <c r="N44" s="5"/>
      <c r="O44" s="5"/>
      <c r="P44" s="7"/>
    </row>
    <row r="45" spans="1:16" s="12" customFormat="1" outlineLevel="2" x14ac:dyDescent="0.2">
      <c r="A45" s="5" t="s">
        <v>15</v>
      </c>
      <c r="B45" s="5" t="s">
        <v>534</v>
      </c>
      <c r="C45" s="5" t="s">
        <v>535</v>
      </c>
      <c r="D45" s="5" t="s">
        <v>536</v>
      </c>
      <c r="E45" s="5" t="s">
        <v>213</v>
      </c>
      <c r="F45" s="5" t="s">
        <v>514</v>
      </c>
      <c r="G45" s="5" t="s">
        <v>214</v>
      </c>
      <c r="H45" s="5" t="s">
        <v>516</v>
      </c>
      <c r="I45" s="5" t="s">
        <v>32</v>
      </c>
      <c r="J45" s="5" t="s">
        <v>537</v>
      </c>
      <c r="K45" s="9">
        <v>33</v>
      </c>
      <c r="L45" s="6">
        <v>144</v>
      </c>
      <c r="M45" s="6">
        <v>4752</v>
      </c>
      <c r="N45" s="5" t="s">
        <v>538</v>
      </c>
      <c r="O45" s="5" t="s">
        <v>539</v>
      </c>
      <c r="P45" s="7" t="str">
        <f>HYPERLINK(O45)</f>
        <v>http://images-p.qvc.com/is/image/a/61/a261161.001?wid=500</v>
      </c>
    </row>
    <row r="46" spans="1:16" s="12" customFormat="1" outlineLevel="2" x14ac:dyDescent="0.2">
      <c r="A46" s="5" t="s">
        <v>15</v>
      </c>
      <c r="B46" s="5" t="s">
        <v>588</v>
      </c>
      <c r="C46" s="5" t="s">
        <v>589</v>
      </c>
      <c r="D46" s="5" t="s">
        <v>536</v>
      </c>
      <c r="E46" s="5" t="s">
        <v>30</v>
      </c>
      <c r="F46" s="5" t="s">
        <v>590</v>
      </c>
      <c r="G46" s="5" t="s">
        <v>31</v>
      </c>
      <c r="H46" s="5" t="s">
        <v>591</v>
      </c>
      <c r="I46" s="5" t="s">
        <v>32</v>
      </c>
      <c r="J46" s="5" t="s">
        <v>537</v>
      </c>
      <c r="K46" s="9">
        <v>30</v>
      </c>
      <c r="L46" s="6">
        <v>144</v>
      </c>
      <c r="M46" s="6">
        <v>4320</v>
      </c>
      <c r="N46" s="5" t="s">
        <v>538</v>
      </c>
      <c r="O46" s="5" t="s">
        <v>539</v>
      </c>
      <c r="P46" s="7" t="str">
        <f>HYPERLINK(O46)</f>
        <v>http://images-p.qvc.com/is/image/a/61/a261161.001?wid=500</v>
      </c>
    </row>
    <row r="47" spans="1:16" s="12" customFormat="1" outlineLevel="2" x14ac:dyDescent="0.2">
      <c r="A47" s="5" t="s">
        <v>15</v>
      </c>
      <c r="B47" s="5" t="s">
        <v>629</v>
      </c>
      <c r="C47" s="5" t="s">
        <v>630</v>
      </c>
      <c r="D47" s="5" t="s">
        <v>536</v>
      </c>
      <c r="E47" s="5" t="s">
        <v>213</v>
      </c>
      <c r="F47" s="5" t="s">
        <v>590</v>
      </c>
      <c r="G47" s="5" t="s">
        <v>214</v>
      </c>
      <c r="H47" s="5" t="s">
        <v>591</v>
      </c>
      <c r="I47" s="5" t="s">
        <v>32</v>
      </c>
      <c r="J47" s="5" t="s">
        <v>537</v>
      </c>
      <c r="K47" s="9">
        <v>34</v>
      </c>
      <c r="L47" s="6">
        <v>144</v>
      </c>
      <c r="M47" s="6">
        <v>4896</v>
      </c>
      <c r="N47" s="5" t="s">
        <v>538</v>
      </c>
      <c r="O47" s="5" t="s">
        <v>539</v>
      </c>
      <c r="P47" s="7" t="str">
        <f>HYPERLINK(O47)</f>
        <v>http://images-p.qvc.com/is/image/a/61/a261161.001?wid=500</v>
      </c>
    </row>
    <row r="48" spans="1:16" s="12" customFormat="1" outlineLevel="1" x14ac:dyDescent="0.2">
      <c r="A48" s="5"/>
      <c r="B48" s="5"/>
      <c r="C48" s="5"/>
      <c r="D48" s="13" t="s">
        <v>766</v>
      </c>
      <c r="E48" s="5"/>
      <c r="F48" s="5"/>
      <c r="G48" s="5"/>
      <c r="H48" s="5"/>
      <c r="I48" s="5"/>
      <c r="J48" s="5"/>
      <c r="K48" s="9">
        <f>SUBTOTAL(9,K45:K47)</f>
        <v>97</v>
      </c>
      <c r="L48" s="6"/>
      <c r="M48" s="6">
        <f>SUBTOTAL(9,M45:M47)</f>
        <v>13968</v>
      </c>
      <c r="N48" s="5"/>
      <c r="O48" s="5"/>
      <c r="P48" s="7"/>
    </row>
    <row r="49" spans="1:16" s="12" customFormat="1" outlineLevel="2" x14ac:dyDescent="0.2">
      <c r="A49" s="5" t="s">
        <v>15</v>
      </c>
      <c r="B49" s="5" t="s">
        <v>327</v>
      </c>
      <c r="C49" s="5" t="s">
        <v>328</v>
      </c>
      <c r="D49" s="5" t="s">
        <v>187</v>
      </c>
      <c r="E49" s="5" t="s">
        <v>329</v>
      </c>
      <c r="F49" s="5" t="s">
        <v>298</v>
      </c>
      <c r="G49" s="5" t="s">
        <v>330</v>
      </c>
      <c r="H49" s="5" t="s">
        <v>299</v>
      </c>
      <c r="I49" s="5" t="s">
        <v>190</v>
      </c>
      <c r="J49" s="5" t="s">
        <v>191</v>
      </c>
      <c r="K49" s="9">
        <v>35</v>
      </c>
      <c r="L49" s="6">
        <v>133</v>
      </c>
      <c r="M49" s="6">
        <v>4655</v>
      </c>
      <c r="N49" s="5" t="s">
        <v>192</v>
      </c>
      <c r="O49" s="5" t="s">
        <v>193</v>
      </c>
      <c r="P49" s="11" t="str">
        <f>HYPERLINK(O49)</f>
        <v>http://images-p.qvc.com/is/image/a/06/a261206.001?wid=500</v>
      </c>
    </row>
    <row r="50" spans="1:16" s="12" customFormat="1" outlineLevel="2" x14ac:dyDescent="0.2">
      <c r="A50" s="5" t="s">
        <v>15</v>
      </c>
      <c r="B50" s="5" t="s">
        <v>185</v>
      </c>
      <c r="C50" s="5" t="s">
        <v>186</v>
      </c>
      <c r="D50" s="5" t="s">
        <v>187</v>
      </c>
      <c r="E50" s="5" t="s">
        <v>188</v>
      </c>
      <c r="F50" s="5" t="s">
        <v>173</v>
      </c>
      <c r="G50" s="5" t="s">
        <v>189</v>
      </c>
      <c r="H50" s="5" t="s">
        <v>174</v>
      </c>
      <c r="I50" s="5" t="s">
        <v>190</v>
      </c>
      <c r="J50" s="5" t="s">
        <v>191</v>
      </c>
      <c r="K50" s="9">
        <v>3</v>
      </c>
      <c r="L50" s="6">
        <v>133</v>
      </c>
      <c r="M50" s="6">
        <v>399</v>
      </c>
      <c r="N50" s="5" t="s">
        <v>192</v>
      </c>
      <c r="O50" s="5" t="s">
        <v>193</v>
      </c>
      <c r="P50" s="11" t="str">
        <f>HYPERLINK(O50)</f>
        <v>http://images-p.qvc.com/is/image/a/06/a261206.001?wid=500</v>
      </c>
    </row>
    <row r="51" spans="1:16" s="12" customFormat="1" outlineLevel="2" x14ac:dyDescent="0.2">
      <c r="A51" s="5" t="s">
        <v>15</v>
      </c>
      <c r="B51" s="5" t="s">
        <v>625</v>
      </c>
      <c r="C51" s="5" t="s">
        <v>626</v>
      </c>
      <c r="D51" s="5" t="s">
        <v>187</v>
      </c>
      <c r="E51" s="5" t="s">
        <v>188</v>
      </c>
      <c r="F51" s="5" t="s">
        <v>590</v>
      </c>
      <c r="G51" s="5" t="s">
        <v>189</v>
      </c>
      <c r="H51" s="5" t="s">
        <v>591</v>
      </c>
      <c r="I51" s="5" t="s">
        <v>190</v>
      </c>
      <c r="J51" s="5" t="s">
        <v>191</v>
      </c>
      <c r="K51" s="9">
        <v>9</v>
      </c>
      <c r="L51" s="6">
        <v>133</v>
      </c>
      <c r="M51" s="6">
        <v>1197</v>
      </c>
      <c r="N51" s="5" t="s">
        <v>192</v>
      </c>
      <c r="O51" s="5" t="s">
        <v>193</v>
      </c>
      <c r="P51" s="7" t="str">
        <f>HYPERLINK(O51)</f>
        <v>http://images-p.qvc.com/is/image/a/06/a261206.001?wid=500</v>
      </c>
    </row>
    <row r="52" spans="1:16" s="12" customFormat="1" outlineLevel="2" x14ac:dyDescent="0.2">
      <c r="A52" s="5" t="s">
        <v>15</v>
      </c>
      <c r="B52" s="5" t="s">
        <v>670</v>
      </c>
      <c r="C52" s="5" t="s">
        <v>671</v>
      </c>
      <c r="D52" s="5" t="s">
        <v>187</v>
      </c>
      <c r="E52" s="5" t="s">
        <v>30</v>
      </c>
      <c r="F52" s="5" t="s">
        <v>590</v>
      </c>
      <c r="G52" s="5" t="s">
        <v>31</v>
      </c>
      <c r="H52" s="5" t="s">
        <v>591</v>
      </c>
      <c r="I52" s="5" t="s">
        <v>190</v>
      </c>
      <c r="J52" s="5" t="s">
        <v>191</v>
      </c>
      <c r="K52" s="9">
        <v>11</v>
      </c>
      <c r="L52" s="6">
        <v>133</v>
      </c>
      <c r="M52" s="6">
        <v>1463</v>
      </c>
      <c r="N52" s="5" t="s">
        <v>192</v>
      </c>
      <c r="O52" s="5" t="s">
        <v>193</v>
      </c>
      <c r="P52" s="7" t="str">
        <f>HYPERLINK(O52)</f>
        <v>http://images-p.qvc.com/is/image/a/06/a261206.001?wid=500</v>
      </c>
    </row>
    <row r="53" spans="1:16" s="12" customFormat="1" outlineLevel="2" x14ac:dyDescent="0.2">
      <c r="A53" s="5" t="s">
        <v>15</v>
      </c>
      <c r="B53" s="5" t="s">
        <v>732</v>
      </c>
      <c r="C53" s="5" t="s">
        <v>733</v>
      </c>
      <c r="D53" s="5" t="s">
        <v>187</v>
      </c>
      <c r="E53" s="5" t="s">
        <v>329</v>
      </c>
      <c r="F53" s="5" t="s">
        <v>338</v>
      </c>
      <c r="G53" s="5" t="s">
        <v>330</v>
      </c>
      <c r="H53" s="5" t="s">
        <v>697</v>
      </c>
      <c r="I53" s="5" t="s">
        <v>190</v>
      </c>
      <c r="J53" s="5" t="s">
        <v>191</v>
      </c>
      <c r="K53" s="9">
        <v>1</v>
      </c>
      <c r="L53" s="6">
        <v>133</v>
      </c>
      <c r="M53" s="6">
        <v>133</v>
      </c>
      <c r="N53" s="5" t="s">
        <v>192</v>
      </c>
      <c r="O53" s="5" t="s">
        <v>193</v>
      </c>
      <c r="P53" s="7" t="str">
        <f>HYPERLINK(O53)</f>
        <v>http://images-p.qvc.com/is/image/a/06/a261206.001?wid=500</v>
      </c>
    </row>
    <row r="54" spans="1:16" s="12" customFormat="1" outlineLevel="1" x14ac:dyDescent="0.2">
      <c r="A54" s="5"/>
      <c r="B54" s="5"/>
      <c r="C54" s="5"/>
      <c r="D54" s="13" t="s">
        <v>767</v>
      </c>
      <c r="E54" s="5"/>
      <c r="F54" s="5"/>
      <c r="G54" s="5"/>
      <c r="H54" s="5"/>
      <c r="I54" s="5"/>
      <c r="J54" s="5"/>
      <c r="K54" s="9">
        <f>SUBTOTAL(9,K49:K53)</f>
        <v>59</v>
      </c>
      <c r="L54" s="6"/>
      <c r="M54" s="6">
        <f>SUBTOTAL(9,M49:M53)</f>
        <v>7847</v>
      </c>
      <c r="N54" s="5"/>
      <c r="O54" s="5"/>
      <c r="P54" s="7"/>
    </row>
    <row r="55" spans="1:16" s="12" customFormat="1" outlineLevel="2" x14ac:dyDescent="0.2">
      <c r="A55" s="5" t="s">
        <v>15</v>
      </c>
      <c r="B55" s="5" t="s">
        <v>555</v>
      </c>
      <c r="C55" s="5" t="s">
        <v>556</v>
      </c>
      <c r="D55" s="5" t="s">
        <v>557</v>
      </c>
      <c r="E55" s="5" t="s">
        <v>558</v>
      </c>
      <c r="F55" s="5" t="s">
        <v>514</v>
      </c>
      <c r="G55" s="5" t="s">
        <v>559</v>
      </c>
      <c r="H55" s="5" t="s">
        <v>516</v>
      </c>
      <c r="I55" s="5" t="s">
        <v>32</v>
      </c>
      <c r="J55" s="5" t="s">
        <v>560</v>
      </c>
      <c r="K55" s="9">
        <v>4</v>
      </c>
      <c r="L55" s="6">
        <v>99.75</v>
      </c>
      <c r="M55" s="6">
        <v>399</v>
      </c>
      <c r="N55" s="5" t="s">
        <v>224</v>
      </c>
      <c r="O55" s="5" t="s">
        <v>561</v>
      </c>
      <c r="P55" s="7" t="str">
        <f>HYPERLINK(O55)</f>
        <v>http://images-p.qvc.com/is/image/a/99/a262599.001?wid=500</v>
      </c>
    </row>
    <row r="56" spans="1:16" s="12" customFormat="1" outlineLevel="1" x14ac:dyDescent="0.2">
      <c r="A56" s="5"/>
      <c r="B56" s="5"/>
      <c r="C56" s="5"/>
      <c r="D56" s="13" t="s">
        <v>768</v>
      </c>
      <c r="E56" s="5"/>
      <c r="F56" s="5"/>
      <c r="G56" s="5"/>
      <c r="H56" s="5"/>
      <c r="I56" s="5"/>
      <c r="J56" s="5"/>
      <c r="K56" s="9">
        <f>SUBTOTAL(9,K55:K55)</f>
        <v>4</v>
      </c>
      <c r="L56" s="6"/>
      <c r="M56" s="6">
        <f>SUBTOTAL(9,M55:M55)</f>
        <v>399</v>
      </c>
      <c r="N56" s="5"/>
      <c r="O56" s="5"/>
      <c r="P56" s="7"/>
    </row>
    <row r="57" spans="1:16" s="12" customFormat="1" outlineLevel="2" x14ac:dyDescent="0.2">
      <c r="A57" s="5" t="s">
        <v>15</v>
      </c>
      <c r="B57" s="5" t="s">
        <v>342</v>
      </c>
      <c r="C57" s="5" t="s">
        <v>343</v>
      </c>
      <c r="D57" s="5" t="s">
        <v>222</v>
      </c>
      <c r="E57" s="5" t="s">
        <v>111</v>
      </c>
      <c r="F57" s="5" t="s">
        <v>298</v>
      </c>
      <c r="G57" s="5" t="s">
        <v>112</v>
      </c>
      <c r="H57" s="5" t="s">
        <v>299</v>
      </c>
      <c r="I57" s="5" t="s">
        <v>32</v>
      </c>
      <c r="J57" s="5" t="s">
        <v>223</v>
      </c>
      <c r="K57" s="9">
        <v>53</v>
      </c>
      <c r="L57" s="6">
        <v>86.5</v>
      </c>
      <c r="M57" s="6">
        <v>4584.5</v>
      </c>
      <c r="N57" s="5" t="s">
        <v>224</v>
      </c>
      <c r="O57" s="5" t="s">
        <v>225</v>
      </c>
      <c r="P57" s="11" t="str">
        <f>HYPERLINK(O57)</f>
        <v>http://images-p.qvc.com/is/image/a/04/a262604.001?wid=500</v>
      </c>
    </row>
    <row r="58" spans="1:16" s="12" customFormat="1" outlineLevel="2" x14ac:dyDescent="0.2">
      <c r="A58" s="5" t="s">
        <v>15</v>
      </c>
      <c r="B58" s="5" t="s">
        <v>220</v>
      </c>
      <c r="C58" s="5" t="s">
        <v>221</v>
      </c>
      <c r="D58" s="5" t="s">
        <v>222</v>
      </c>
      <c r="E58" s="5" t="s">
        <v>111</v>
      </c>
      <c r="F58" s="5" t="s">
        <v>202</v>
      </c>
      <c r="G58" s="5" t="s">
        <v>112</v>
      </c>
      <c r="H58" s="5" t="s">
        <v>203</v>
      </c>
      <c r="I58" s="5" t="s">
        <v>32</v>
      </c>
      <c r="J58" s="5" t="s">
        <v>223</v>
      </c>
      <c r="K58" s="9">
        <v>12</v>
      </c>
      <c r="L58" s="6">
        <v>86.5</v>
      </c>
      <c r="M58" s="6">
        <v>1038</v>
      </c>
      <c r="N58" s="5" t="s">
        <v>224</v>
      </c>
      <c r="O58" s="5" t="s">
        <v>225</v>
      </c>
      <c r="P58" s="11" t="str">
        <f>HYPERLINK(O58)</f>
        <v>http://images-p.qvc.com/is/image/a/04/a262604.001?wid=500</v>
      </c>
    </row>
    <row r="59" spans="1:16" s="12" customFormat="1" outlineLevel="2" x14ac:dyDescent="0.2">
      <c r="A59" s="5" t="s">
        <v>15</v>
      </c>
      <c r="B59" s="5" t="s">
        <v>532</v>
      </c>
      <c r="C59" s="5" t="s">
        <v>533</v>
      </c>
      <c r="D59" s="5" t="s">
        <v>222</v>
      </c>
      <c r="E59" s="5" t="s">
        <v>111</v>
      </c>
      <c r="F59" s="5" t="s">
        <v>514</v>
      </c>
      <c r="G59" s="5" t="s">
        <v>112</v>
      </c>
      <c r="H59" s="5" t="s">
        <v>516</v>
      </c>
      <c r="I59" s="5" t="s">
        <v>32</v>
      </c>
      <c r="J59" s="5" t="s">
        <v>223</v>
      </c>
      <c r="K59" s="9">
        <v>18</v>
      </c>
      <c r="L59" s="6">
        <v>86.5</v>
      </c>
      <c r="M59" s="6">
        <v>1557</v>
      </c>
      <c r="N59" s="5" t="s">
        <v>224</v>
      </c>
      <c r="O59" s="5" t="s">
        <v>225</v>
      </c>
      <c r="P59" s="7" t="str">
        <f>HYPERLINK(O59)</f>
        <v>http://images-p.qvc.com/is/image/a/04/a262604.001?wid=500</v>
      </c>
    </row>
    <row r="60" spans="1:16" s="12" customFormat="1" outlineLevel="2" x14ac:dyDescent="0.2">
      <c r="A60" s="5" t="s">
        <v>15</v>
      </c>
      <c r="B60" s="5" t="s">
        <v>580</v>
      </c>
      <c r="C60" s="5" t="s">
        <v>581</v>
      </c>
      <c r="D60" s="5" t="s">
        <v>222</v>
      </c>
      <c r="E60" s="5" t="s">
        <v>30</v>
      </c>
      <c r="F60" s="5" t="s">
        <v>514</v>
      </c>
      <c r="G60" s="5" t="s">
        <v>31</v>
      </c>
      <c r="H60" s="5" t="s">
        <v>516</v>
      </c>
      <c r="I60" s="5" t="s">
        <v>32</v>
      </c>
      <c r="J60" s="5" t="s">
        <v>223</v>
      </c>
      <c r="K60" s="9">
        <v>5</v>
      </c>
      <c r="L60" s="6">
        <v>86.5</v>
      </c>
      <c r="M60" s="6">
        <v>432.5</v>
      </c>
      <c r="N60" s="5" t="s">
        <v>224</v>
      </c>
      <c r="O60" s="5" t="s">
        <v>225</v>
      </c>
      <c r="P60" s="7" t="str">
        <f>HYPERLINK(O60)</f>
        <v>http://images-p.qvc.com/is/image/a/04/a262604.001?wid=500</v>
      </c>
    </row>
    <row r="61" spans="1:16" s="12" customFormat="1" outlineLevel="1" x14ac:dyDescent="0.2">
      <c r="A61" s="5"/>
      <c r="B61" s="5"/>
      <c r="C61" s="5"/>
      <c r="D61" s="13" t="s">
        <v>769</v>
      </c>
      <c r="E61" s="5"/>
      <c r="F61" s="5"/>
      <c r="G61" s="5"/>
      <c r="H61" s="5"/>
      <c r="I61" s="5"/>
      <c r="J61" s="5"/>
      <c r="K61" s="9">
        <f>SUBTOTAL(9,K57:K60)</f>
        <v>88</v>
      </c>
      <c r="L61" s="6"/>
      <c r="M61" s="6">
        <f>SUBTOTAL(9,M57:M60)</f>
        <v>7612</v>
      </c>
      <c r="N61" s="5"/>
      <c r="O61" s="5"/>
      <c r="P61" s="7"/>
    </row>
    <row r="62" spans="1:16" s="12" customFormat="1" outlineLevel="2" x14ac:dyDescent="0.2">
      <c r="A62" s="5" t="s">
        <v>15</v>
      </c>
      <c r="B62" s="5" t="s">
        <v>277</v>
      </c>
      <c r="C62" s="5" t="s">
        <v>278</v>
      </c>
      <c r="D62" s="5" t="s">
        <v>279</v>
      </c>
      <c r="E62" s="5" t="s">
        <v>70</v>
      </c>
      <c r="F62" s="5" t="s">
        <v>262</v>
      </c>
      <c r="G62" s="5" t="s">
        <v>280</v>
      </c>
      <c r="H62" s="5" t="s">
        <v>263</v>
      </c>
      <c r="I62" s="5" t="s">
        <v>32</v>
      </c>
      <c r="J62" s="5" t="s">
        <v>281</v>
      </c>
      <c r="K62" s="9">
        <v>1</v>
      </c>
      <c r="L62" s="6">
        <v>53.5</v>
      </c>
      <c r="M62" s="6">
        <v>53.5</v>
      </c>
      <c r="N62" s="5" t="s">
        <v>81</v>
      </c>
      <c r="O62" s="5" t="s">
        <v>282</v>
      </c>
      <c r="P62" s="11" t="str">
        <f t="shared" ref="P62:P68" si="3">HYPERLINK(O62)</f>
        <v>http://images-p.qvc.com/is/image/a/13/a262713.001?wid=500</v>
      </c>
    </row>
    <row r="63" spans="1:16" s="12" customFormat="1" outlineLevel="2" x14ac:dyDescent="0.2">
      <c r="A63" s="5" t="s">
        <v>15</v>
      </c>
      <c r="B63" s="5" t="s">
        <v>621</v>
      </c>
      <c r="C63" s="5" t="s">
        <v>622</v>
      </c>
      <c r="D63" s="5" t="s">
        <v>279</v>
      </c>
      <c r="E63" s="5" t="s">
        <v>30</v>
      </c>
      <c r="F63" s="5" t="s">
        <v>590</v>
      </c>
      <c r="G63" s="5" t="s">
        <v>31</v>
      </c>
      <c r="H63" s="5" t="s">
        <v>591</v>
      </c>
      <c r="I63" s="5" t="s">
        <v>32</v>
      </c>
      <c r="J63" s="5" t="s">
        <v>281</v>
      </c>
      <c r="K63" s="9">
        <v>30</v>
      </c>
      <c r="L63" s="6">
        <v>53.5</v>
      </c>
      <c r="M63" s="6">
        <v>1605</v>
      </c>
      <c r="N63" s="5" t="s">
        <v>81</v>
      </c>
      <c r="O63" s="5" t="s">
        <v>282</v>
      </c>
      <c r="P63" s="7" t="str">
        <f t="shared" si="3"/>
        <v>http://images-p.qvc.com/is/image/a/13/a262713.001?wid=500</v>
      </c>
    </row>
    <row r="64" spans="1:16" s="12" customFormat="1" outlineLevel="2" x14ac:dyDescent="0.2">
      <c r="A64" s="5" t="s">
        <v>15</v>
      </c>
      <c r="B64" s="5" t="s">
        <v>672</v>
      </c>
      <c r="C64" s="5" t="s">
        <v>673</v>
      </c>
      <c r="D64" s="5" t="s">
        <v>279</v>
      </c>
      <c r="E64" s="5" t="s">
        <v>62</v>
      </c>
      <c r="F64" s="5" t="s">
        <v>590</v>
      </c>
      <c r="G64" s="5" t="s">
        <v>63</v>
      </c>
      <c r="H64" s="5" t="s">
        <v>591</v>
      </c>
      <c r="I64" s="5" t="s">
        <v>32</v>
      </c>
      <c r="J64" s="5" t="s">
        <v>281</v>
      </c>
      <c r="K64" s="9">
        <v>5</v>
      </c>
      <c r="L64" s="6">
        <v>53.5</v>
      </c>
      <c r="M64" s="6">
        <v>267.5</v>
      </c>
      <c r="N64" s="5" t="s">
        <v>81</v>
      </c>
      <c r="O64" s="5" t="s">
        <v>282</v>
      </c>
      <c r="P64" s="7" t="str">
        <f t="shared" si="3"/>
        <v>http://images-p.qvc.com/is/image/a/13/a262713.001?wid=500</v>
      </c>
    </row>
    <row r="65" spans="1:16" s="12" customFormat="1" outlineLevel="2" x14ac:dyDescent="0.2">
      <c r="A65" s="5" t="s">
        <v>15</v>
      </c>
      <c r="B65" s="5" t="s">
        <v>683</v>
      </c>
      <c r="C65" s="5" t="s">
        <v>684</v>
      </c>
      <c r="D65" s="5" t="s">
        <v>279</v>
      </c>
      <c r="E65" s="5" t="s">
        <v>62</v>
      </c>
      <c r="F65" s="5" t="s">
        <v>590</v>
      </c>
      <c r="G65" s="5" t="s">
        <v>63</v>
      </c>
      <c r="H65" s="5" t="s">
        <v>591</v>
      </c>
      <c r="I65" s="5" t="s">
        <v>32</v>
      </c>
      <c r="J65" s="5" t="s">
        <v>281</v>
      </c>
      <c r="K65" s="9">
        <v>1</v>
      </c>
      <c r="L65" s="6">
        <v>53.5</v>
      </c>
      <c r="M65" s="6">
        <v>53.5</v>
      </c>
      <c r="N65" s="5" t="s">
        <v>81</v>
      </c>
      <c r="O65" s="5" t="s">
        <v>282</v>
      </c>
      <c r="P65" s="7" t="str">
        <f t="shared" si="3"/>
        <v>http://images-p.qvc.com/is/image/a/13/a262713.001?wid=500</v>
      </c>
    </row>
    <row r="66" spans="1:16" s="12" customFormat="1" outlineLevel="2" x14ac:dyDescent="0.2">
      <c r="A66" s="5" t="s">
        <v>15</v>
      </c>
      <c r="B66" s="5" t="s">
        <v>687</v>
      </c>
      <c r="C66" s="5" t="s">
        <v>688</v>
      </c>
      <c r="D66" s="5" t="s">
        <v>279</v>
      </c>
      <c r="E66" s="5" t="s">
        <v>78</v>
      </c>
      <c r="F66" s="5" t="s">
        <v>590</v>
      </c>
      <c r="G66" s="5" t="s">
        <v>79</v>
      </c>
      <c r="H66" s="5" t="s">
        <v>591</v>
      </c>
      <c r="I66" s="5" t="s">
        <v>32</v>
      </c>
      <c r="J66" s="5" t="s">
        <v>281</v>
      </c>
      <c r="K66" s="9">
        <v>1</v>
      </c>
      <c r="L66" s="6">
        <v>53.5</v>
      </c>
      <c r="M66" s="6">
        <v>53.5</v>
      </c>
      <c r="N66" s="5" t="s">
        <v>81</v>
      </c>
      <c r="O66" s="5" t="s">
        <v>282</v>
      </c>
      <c r="P66" s="7" t="str">
        <f t="shared" si="3"/>
        <v>http://images-p.qvc.com/is/image/a/13/a262713.001?wid=500</v>
      </c>
    </row>
    <row r="67" spans="1:16" s="12" customFormat="1" outlineLevel="2" x14ac:dyDescent="0.2">
      <c r="A67" s="5" t="s">
        <v>15</v>
      </c>
      <c r="B67" s="5" t="s">
        <v>722</v>
      </c>
      <c r="C67" s="5" t="s">
        <v>723</v>
      </c>
      <c r="D67" s="5" t="s">
        <v>279</v>
      </c>
      <c r="E67" s="5" t="s">
        <v>414</v>
      </c>
      <c r="F67" s="5" t="s">
        <v>338</v>
      </c>
      <c r="G67" s="5" t="s">
        <v>232</v>
      </c>
      <c r="H67" s="5" t="s">
        <v>697</v>
      </c>
      <c r="I67" s="5" t="s">
        <v>32</v>
      </c>
      <c r="J67" s="5" t="s">
        <v>281</v>
      </c>
      <c r="K67" s="9">
        <v>12</v>
      </c>
      <c r="L67" s="6">
        <v>53.5</v>
      </c>
      <c r="M67" s="6">
        <v>642</v>
      </c>
      <c r="N67" s="5" t="s">
        <v>81</v>
      </c>
      <c r="O67" s="5" t="s">
        <v>282</v>
      </c>
      <c r="P67" s="7" t="str">
        <f t="shared" si="3"/>
        <v>http://images-p.qvc.com/is/image/a/13/a262713.001?wid=500</v>
      </c>
    </row>
    <row r="68" spans="1:16" s="12" customFormat="1" outlineLevel="2" x14ac:dyDescent="0.2">
      <c r="A68" s="5" t="s">
        <v>15</v>
      </c>
      <c r="B68" s="5" t="s">
        <v>748</v>
      </c>
      <c r="C68" s="5" t="s">
        <v>749</v>
      </c>
      <c r="D68" s="5" t="s">
        <v>279</v>
      </c>
      <c r="E68" s="5" t="s">
        <v>30</v>
      </c>
      <c r="F68" s="5" t="s">
        <v>338</v>
      </c>
      <c r="G68" s="5" t="s">
        <v>31</v>
      </c>
      <c r="H68" s="5" t="s">
        <v>697</v>
      </c>
      <c r="I68" s="5" t="s">
        <v>32</v>
      </c>
      <c r="J68" s="5" t="s">
        <v>281</v>
      </c>
      <c r="K68" s="9">
        <v>27</v>
      </c>
      <c r="L68" s="6">
        <v>53.5</v>
      </c>
      <c r="M68" s="6">
        <v>1444.5</v>
      </c>
      <c r="N68" s="5" t="s">
        <v>81</v>
      </c>
      <c r="O68" s="5" t="s">
        <v>282</v>
      </c>
      <c r="P68" s="7" t="str">
        <f t="shared" si="3"/>
        <v>http://images-p.qvc.com/is/image/a/13/a262713.001?wid=500</v>
      </c>
    </row>
    <row r="69" spans="1:16" s="12" customFormat="1" outlineLevel="1" x14ac:dyDescent="0.2">
      <c r="A69" s="5"/>
      <c r="B69" s="5"/>
      <c r="C69" s="5"/>
      <c r="D69" s="13" t="s">
        <v>770</v>
      </c>
      <c r="E69" s="5"/>
      <c r="F69" s="5"/>
      <c r="G69" s="5"/>
      <c r="H69" s="5"/>
      <c r="I69" s="5"/>
      <c r="J69" s="5"/>
      <c r="K69" s="9">
        <f>SUBTOTAL(9,K62:K68)</f>
        <v>77</v>
      </c>
      <c r="L69" s="6"/>
      <c r="M69" s="6">
        <f>SUBTOTAL(9,M62:M68)</f>
        <v>4119.5</v>
      </c>
      <c r="N69" s="5"/>
      <c r="O69" s="5"/>
      <c r="P69" s="7"/>
    </row>
    <row r="70" spans="1:16" s="12" customFormat="1" outlineLevel="2" x14ac:dyDescent="0.2">
      <c r="A70" s="5" t="s">
        <v>15</v>
      </c>
      <c r="B70" s="5" t="s">
        <v>650</v>
      </c>
      <c r="C70" s="5" t="s">
        <v>651</v>
      </c>
      <c r="D70" s="5" t="s">
        <v>652</v>
      </c>
      <c r="E70" s="5" t="s">
        <v>70</v>
      </c>
      <c r="F70" s="5" t="s">
        <v>590</v>
      </c>
      <c r="G70" s="5" t="s">
        <v>280</v>
      </c>
      <c r="H70" s="5" t="s">
        <v>591</v>
      </c>
      <c r="I70" s="5" t="s">
        <v>32</v>
      </c>
      <c r="J70" s="5" t="s">
        <v>653</v>
      </c>
      <c r="K70" s="9">
        <v>3</v>
      </c>
      <c r="L70" s="6">
        <v>64.5</v>
      </c>
      <c r="M70" s="6">
        <v>193.5</v>
      </c>
      <c r="N70" s="5" t="s">
        <v>81</v>
      </c>
      <c r="O70" s="5" t="s">
        <v>654</v>
      </c>
      <c r="P70" s="7" t="str">
        <f>HYPERLINK(O70)</f>
        <v>http://images-p.qvc.com/is/image/a/21/a262721.001?wid=500</v>
      </c>
    </row>
    <row r="71" spans="1:16" s="12" customFormat="1" outlineLevel="1" x14ac:dyDescent="0.2">
      <c r="A71" s="5"/>
      <c r="B71" s="5"/>
      <c r="C71" s="5"/>
      <c r="D71" s="13" t="s">
        <v>771</v>
      </c>
      <c r="E71" s="5"/>
      <c r="F71" s="5"/>
      <c r="G71" s="5"/>
      <c r="H71" s="5"/>
      <c r="I71" s="5"/>
      <c r="J71" s="5"/>
      <c r="K71" s="9">
        <f>SUBTOTAL(9,K70:K70)</f>
        <v>3</v>
      </c>
      <c r="L71" s="6"/>
      <c r="M71" s="6">
        <f>SUBTOTAL(9,M70:M70)</f>
        <v>193.5</v>
      </c>
      <c r="N71" s="5"/>
      <c r="O71" s="5"/>
      <c r="P71" s="7"/>
    </row>
    <row r="72" spans="1:16" s="12" customFormat="1" outlineLevel="2" x14ac:dyDescent="0.2">
      <c r="A72" s="5" t="s">
        <v>15</v>
      </c>
      <c r="B72" s="5" t="s">
        <v>319</v>
      </c>
      <c r="C72" s="5" t="s">
        <v>320</v>
      </c>
      <c r="D72" s="5" t="s">
        <v>272</v>
      </c>
      <c r="E72" s="5" t="s">
        <v>273</v>
      </c>
      <c r="F72" s="5" t="s">
        <v>298</v>
      </c>
      <c r="G72" s="5" t="s">
        <v>274</v>
      </c>
      <c r="H72" s="5" t="s">
        <v>299</v>
      </c>
      <c r="I72" s="5" t="s">
        <v>190</v>
      </c>
      <c r="J72" s="5" t="s">
        <v>275</v>
      </c>
      <c r="K72" s="9">
        <v>73</v>
      </c>
      <c r="L72" s="6">
        <v>96</v>
      </c>
      <c r="M72" s="6">
        <v>7008</v>
      </c>
      <c r="N72" s="5" t="s">
        <v>192</v>
      </c>
      <c r="O72" s="5" t="s">
        <v>276</v>
      </c>
      <c r="P72" s="11" t="str">
        <f>HYPERLINK(O72)</f>
        <v>http://images-p.qvc.com/is/image/a/32/a262832.001?wid=500</v>
      </c>
    </row>
    <row r="73" spans="1:16" s="12" customFormat="1" outlineLevel="2" x14ac:dyDescent="0.2">
      <c r="A73" s="5" t="s">
        <v>15</v>
      </c>
      <c r="B73" s="5" t="s">
        <v>270</v>
      </c>
      <c r="C73" s="5" t="s">
        <v>271</v>
      </c>
      <c r="D73" s="5" t="s">
        <v>272</v>
      </c>
      <c r="E73" s="5" t="s">
        <v>273</v>
      </c>
      <c r="F73" s="5" t="s">
        <v>262</v>
      </c>
      <c r="G73" s="5" t="s">
        <v>274</v>
      </c>
      <c r="H73" s="5" t="s">
        <v>263</v>
      </c>
      <c r="I73" s="5" t="s">
        <v>190</v>
      </c>
      <c r="J73" s="5" t="s">
        <v>275</v>
      </c>
      <c r="K73" s="9">
        <v>13</v>
      </c>
      <c r="L73" s="6">
        <v>96</v>
      </c>
      <c r="M73" s="6">
        <v>1248</v>
      </c>
      <c r="N73" s="5" t="s">
        <v>192</v>
      </c>
      <c r="O73" s="5" t="s">
        <v>276</v>
      </c>
      <c r="P73" s="11" t="str">
        <f>HYPERLINK(O73)</f>
        <v>http://images-p.qvc.com/is/image/a/32/a262832.001?wid=500</v>
      </c>
    </row>
    <row r="74" spans="1:16" s="12" customFormat="1" outlineLevel="2" x14ac:dyDescent="0.2">
      <c r="A74" s="5" t="s">
        <v>15</v>
      </c>
      <c r="B74" s="5" t="s">
        <v>655</v>
      </c>
      <c r="C74" s="5" t="s">
        <v>656</v>
      </c>
      <c r="D74" s="5" t="s">
        <v>272</v>
      </c>
      <c r="E74" s="5" t="s">
        <v>657</v>
      </c>
      <c r="F74" s="5" t="s">
        <v>590</v>
      </c>
      <c r="G74" s="5" t="s">
        <v>658</v>
      </c>
      <c r="H74" s="5" t="s">
        <v>591</v>
      </c>
      <c r="I74" s="5" t="s">
        <v>190</v>
      </c>
      <c r="J74" s="5" t="s">
        <v>275</v>
      </c>
      <c r="K74" s="9">
        <v>3</v>
      </c>
      <c r="L74" s="6">
        <v>96</v>
      </c>
      <c r="M74" s="6">
        <v>288</v>
      </c>
      <c r="N74" s="5" t="s">
        <v>192</v>
      </c>
      <c r="O74" s="5" t="s">
        <v>276</v>
      </c>
      <c r="P74" s="7" t="str">
        <f>HYPERLINK(O74)</f>
        <v>http://images-p.qvc.com/is/image/a/32/a262832.001?wid=500</v>
      </c>
    </row>
    <row r="75" spans="1:16" s="12" customFormat="1" outlineLevel="2" x14ac:dyDescent="0.2">
      <c r="A75" s="5" t="s">
        <v>15</v>
      </c>
      <c r="B75" s="5" t="s">
        <v>730</v>
      </c>
      <c r="C75" s="5" t="s">
        <v>731</v>
      </c>
      <c r="D75" s="5" t="s">
        <v>272</v>
      </c>
      <c r="E75" s="5" t="s">
        <v>273</v>
      </c>
      <c r="F75" s="5" t="s">
        <v>338</v>
      </c>
      <c r="G75" s="5" t="s">
        <v>274</v>
      </c>
      <c r="H75" s="5" t="s">
        <v>697</v>
      </c>
      <c r="I75" s="5" t="s">
        <v>190</v>
      </c>
      <c r="J75" s="5" t="s">
        <v>275</v>
      </c>
      <c r="K75" s="9">
        <v>6</v>
      </c>
      <c r="L75" s="6">
        <v>96</v>
      </c>
      <c r="M75" s="6">
        <v>576</v>
      </c>
      <c r="N75" s="5" t="s">
        <v>192</v>
      </c>
      <c r="O75" s="5" t="s">
        <v>276</v>
      </c>
      <c r="P75" s="7" t="str">
        <f>HYPERLINK(O75)</f>
        <v>http://images-p.qvc.com/is/image/a/32/a262832.001?wid=500</v>
      </c>
    </row>
    <row r="76" spans="1:16" s="12" customFormat="1" outlineLevel="1" x14ac:dyDescent="0.2">
      <c r="A76" s="5"/>
      <c r="B76" s="5"/>
      <c r="C76" s="5"/>
      <c r="D76" s="13" t="s">
        <v>772</v>
      </c>
      <c r="E76" s="5"/>
      <c r="F76" s="5"/>
      <c r="G76" s="5"/>
      <c r="H76" s="5"/>
      <c r="I76" s="5"/>
      <c r="J76" s="5"/>
      <c r="K76" s="9">
        <f>SUBTOTAL(9,K72:K75)</f>
        <v>95</v>
      </c>
      <c r="L76" s="6"/>
      <c r="M76" s="6">
        <f>SUBTOTAL(9,M72:M75)</f>
        <v>9120</v>
      </c>
      <c r="N76" s="5"/>
      <c r="O76" s="5"/>
      <c r="P76" s="7"/>
    </row>
    <row r="77" spans="1:16" s="12" customFormat="1" outlineLevel="2" x14ac:dyDescent="0.2">
      <c r="A77" s="5" t="s">
        <v>15</v>
      </c>
      <c r="B77" s="5" t="s">
        <v>236</v>
      </c>
      <c r="C77" s="5" t="s">
        <v>237</v>
      </c>
      <c r="D77" s="5" t="s">
        <v>238</v>
      </c>
      <c r="E77" s="5" t="s">
        <v>239</v>
      </c>
      <c r="F77" s="5" t="s">
        <v>202</v>
      </c>
      <c r="G77" s="5" t="s">
        <v>240</v>
      </c>
      <c r="H77" s="5" t="s">
        <v>203</v>
      </c>
      <c r="I77" s="5" t="s">
        <v>23</v>
      </c>
      <c r="J77" s="5" t="s">
        <v>64</v>
      </c>
      <c r="K77" s="9">
        <v>1</v>
      </c>
      <c r="L77" s="6">
        <v>69</v>
      </c>
      <c r="M77" s="6">
        <v>69</v>
      </c>
      <c r="N77" s="5" t="s">
        <v>65</v>
      </c>
      <c r="O77" s="5" t="s">
        <v>241</v>
      </c>
      <c r="P77" s="11" t="str">
        <f>HYPERLINK(O77)</f>
        <v>http://images-p.qvc.com/is/image/a/03/a262903.001?wid=500</v>
      </c>
    </row>
    <row r="78" spans="1:16" s="12" customFormat="1" outlineLevel="1" x14ac:dyDescent="0.2">
      <c r="A78" s="5"/>
      <c r="B78" s="5"/>
      <c r="C78" s="5"/>
      <c r="D78" s="13" t="s">
        <v>773</v>
      </c>
      <c r="E78" s="5"/>
      <c r="F78" s="5"/>
      <c r="G78" s="5"/>
      <c r="H78" s="5"/>
      <c r="I78" s="5"/>
      <c r="J78" s="5"/>
      <c r="K78" s="9">
        <f>SUBTOTAL(9,K77:K77)</f>
        <v>1</v>
      </c>
      <c r="L78" s="6"/>
      <c r="M78" s="6">
        <f>SUBTOTAL(9,M77:M77)</f>
        <v>69</v>
      </c>
      <c r="N78" s="5"/>
      <c r="O78" s="5"/>
      <c r="P78" s="11"/>
    </row>
    <row r="79" spans="1:16" s="12" customFormat="1" outlineLevel="2" x14ac:dyDescent="0.2">
      <c r="A79" s="5" t="s">
        <v>15</v>
      </c>
      <c r="B79" s="5" t="s">
        <v>716</v>
      </c>
      <c r="C79" s="5" t="s">
        <v>717</v>
      </c>
      <c r="D79" s="5" t="s">
        <v>718</v>
      </c>
      <c r="E79" s="5" t="s">
        <v>414</v>
      </c>
      <c r="F79" s="5" t="s">
        <v>338</v>
      </c>
      <c r="G79" s="5" t="s">
        <v>415</v>
      </c>
      <c r="H79" s="5" t="s">
        <v>697</v>
      </c>
      <c r="I79" s="5" t="s">
        <v>32</v>
      </c>
      <c r="J79" s="5" t="s">
        <v>719</v>
      </c>
      <c r="K79" s="9">
        <v>5</v>
      </c>
      <c r="L79" s="6">
        <v>67</v>
      </c>
      <c r="M79" s="6">
        <v>335</v>
      </c>
      <c r="N79" s="5" t="s">
        <v>720</v>
      </c>
      <c r="O79" s="5" t="s">
        <v>721</v>
      </c>
      <c r="P79" s="7" t="str">
        <f>HYPERLINK(O79)</f>
        <v>http://images-p.qvc.com/is/image/a/22/a262922.001?wid=500</v>
      </c>
    </row>
    <row r="80" spans="1:16" s="12" customFormat="1" outlineLevel="1" x14ac:dyDescent="0.2">
      <c r="A80" s="5"/>
      <c r="B80" s="5"/>
      <c r="C80" s="5"/>
      <c r="D80" s="13" t="s">
        <v>774</v>
      </c>
      <c r="E80" s="5"/>
      <c r="F80" s="5"/>
      <c r="G80" s="5"/>
      <c r="H80" s="5"/>
      <c r="I80" s="5"/>
      <c r="J80" s="5"/>
      <c r="K80" s="9">
        <f>SUBTOTAL(9,K79:K79)</f>
        <v>5</v>
      </c>
      <c r="L80" s="6"/>
      <c r="M80" s="6">
        <f>SUBTOTAL(9,M79:M79)</f>
        <v>335</v>
      </c>
      <c r="N80" s="5"/>
      <c r="O80" s="5"/>
      <c r="P80" s="7"/>
    </row>
    <row r="81" spans="1:16" s="12" customFormat="1" outlineLevel="2" x14ac:dyDescent="0.2">
      <c r="A81" s="5" t="s">
        <v>15</v>
      </c>
      <c r="B81" s="5" t="s">
        <v>674</v>
      </c>
      <c r="C81" s="5" t="s">
        <v>675</v>
      </c>
      <c r="D81" s="5" t="s">
        <v>676</v>
      </c>
      <c r="E81" s="5" t="s">
        <v>30</v>
      </c>
      <c r="F81" s="5" t="s">
        <v>590</v>
      </c>
      <c r="G81" s="5" t="s">
        <v>31</v>
      </c>
      <c r="H81" s="5" t="s">
        <v>591</v>
      </c>
      <c r="I81" s="5" t="s">
        <v>32</v>
      </c>
      <c r="J81" s="5" t="s">
        <v>677</v>
      </c>
      <c r="K81" s="9">
        <v>8</v>
      </c>
      <c r="L81" s="6">
        <v>76</v>
      </c>
      <c r="M81" s="6">
        <v>608</v>
      </c>
      <c r="N81" s="5" t="s">
        <v>81</v>
      </c>
      <c r="O81" s="5" t="s">
        <v>678</v>
      </c>
      <c r="P81" s="7" t="str">
        <f>HYPERLINK(O81)</f>
        <v>http://images-p.qvc.com/is/image/a/23/a262923.001?wid=500</v>
      </c>
    </row>
    <row r="82" spans="1:16" s="12" customFormat="1" outlineLevel="2" x14ac:dyDescent="0.2">
      <c r="A82" s="5" t="s">
        <v>15</v>
      </c>
      <c r="B82" s="5" t="s">
        <v>702</v>
      </c>
      <c r="C82" s="5" t="s">
        <v>703</v>
      </c>
      <c r="D82" s="5" t="s">
        <v>676</v>
      </c>
      <c r="E82" s="5" t="s">
        <v>30</v>
      </c>
      <c r="F82" s="5" t="s">
        <v>338</v>
      </c>
      <c r="G82" s="5" t="s">
        <v>31</v>
      </c>
      <c r="H82" s="5" t="s">
        <v>697</v>
      </c>
      <c r="I82" s="5" t="s">
        <v>32</v>
      </c>
      <c r="J82" s="5" t="s">
        <v>677</v>
      </c>
      <c r="K82" s="9">
        <v>1</v>
      </c>
      <c r="L82" s="6">
        <v>76</v>
      </c>
      <c r="M82" s="6">
        <v>76</v>
      </c>
      <c r="N82" s="5" t="s">
        <v>81</v>
      </c>
      <c r="O82" s="5" t="s">
        <v>678</v>
      </c>
      <c r="P82" s="7" t="str">
        <f>HYPERLINK(O82)</f>
        <v>http://images-p.qvc.com/is/image/a/23/a262923.001?wid=500</v>
      </c>
    </row>
    <row r="83" spans="1:16" s="12" customFormat="1" outlineLevel="2" x14ac:dyDescent="0.2">
      <c r="A83" s="5" t="s">
        <v>15</v>
      </c>
      <c r="B83" s="5" t="s">
        <v>746</v>
      </c>
      <c r="C83" s="5" t="s">
        <v>747</v>
      </c>
      <c r="D83" s="5" t="s">
        <v>676</v>
      </c>
      <c r="E83" s="5" t="s">
        <v>258</v>
      </c>
      <c r="F83" s="5" t="s">
        <v>338</v>
      </c>
      <c r="G83" s="5" t="s">
        <v>259</v>
      </c>
      <c r="H83" s="5" t="s">
        <v>697</v>
      </c>
      <c r="I83" s="5" t="s">
        <v>32</v>
      </c>
      <c r="J83" s="5" t="s">
        <v>677</v>
      </c>
      <c r="K83" s="9">
        <v>2</v>
      </c>
      <c r="L83" s="6">
        <v>76</v>
      </c>
      <c r="M83" s="6">
        <v>152</v>
      </c>
      <c r="N83" s="5" t="s">
        <v>81</v>
      </c>
      <c r="O83" s="5" t="s">
        <v>678</v>
      </c>
      <c r="P83" s="7" t="str">
        <f>HYPERLINK(O83)</f>
        <v>http://images-p.qvc.com/is/image/a/23/a262923.001?wid=500</v>
      </c>
    </row>
    <row r="84" spans="1:16" s="12" customFormat="1" outlineLevel="2" x14ac:dyDescent="0.2">
      <c r="A84" s="5" t="s">
        <v>15</v>
      </c>
      <c r="B84" s="5" t="s">
        <v>754</v>
      </c>
      <c r="C84" s="5" t="s">
        <v>755</v>
      </c>
      <c r="D84" s="5" t="s">
        <v>676</v>
      </c>
      <c r="E84" s="5" t="s">
        <v>258</v>
      </c>
      <c r="F84" s="5" t="s">
        <v>338</v>
      </c>
      <c r="G84" s="5" t="s">
        <v>259</v>
      </c>
      <c r="H84" s="5" t="s">
        <v>697</v>
      </c>
      <c r="I84" s="5" t="s">
        <v>32</v>
      </c>
      <c r="J84" s="5" t="s">
        <v>677</v>
      </c>
      <c r="K84" s="9">
        <v>7</v>
      </c>
      <c r="L84" s="6">
        <v>76</v>
      </c>
      <c r="M84" s="6">
        <v>532</v>
      </c>
      <c r="N84" s="5" t="s">
        <v>81</v>
      </c>
      <c r="O84" s="5" t="s">
        <v>678</v>
      </c>
      <c r="P84" s="7" t="str">
        <f>HYPERLINK(O84)</f>
        <v>http://images-p.qvc.com/is/image/a/23/a262923.001?wid=500</v>
      </c>
    </row>
    <row r="85" spans="1:16" s="12" customFormat="1" outlineLevel="1" x14ac:dyDescent="0.2">
      <c r="A85" s="5"/>
      <c r="B85" s="5"/>
      <c r="C85" s="5"/>
      <c r="D85" s="13" t="s">
        <v>775</v>
      </c>
      <c r="E85" s="5"/>
      <c r="F85" s="5"/>
      <c r="G85" s="5"/>
      <c r="H85" s="5"/>
      <c r="I85" s="5"/>
      <c r="J85" s="5"/>
      <c r="K85" s="9">
        <f>SUBTOTAL(9,K81:K84)</f>
        <v>18</v>
      </c>
      <c r="L85" s="6"/>
      <c r="M85" s="6">
        <f>SUBTOTAL(9,M81:M84)</f>
        <v>1368</v>
      </c>
      <c r="N85" s="5"/>
      <c r="O85" s="5"/>
      <c r="P85" s="7"/>
    </row>
    <row r="86" spans="1:16" s="12" customFormat="1" outlineLevel="2" x14ac:dyDescent="0.2">
      <c r="A86" s="5" t="s">
        <v>15</v>
      </c>
      <c r="B86" s="5" t="s">
        <v>75</v>
      </c>
      <c r="C86" s="5" t="s">
        <v>76</v>
      </c>
      <c r="D86" s="5" t="s">
        <v>77</v>
      </c>
      <c r="E86" s="5" t="s">
        <v>78</v>
      </c>
      <c r="F86" s="5" t="s">
        <v>20</v>
      </c>
      <c r="G86" s="5" t="s">
        <v>79</v>
      </c>
      <c r="H86" s="5" t="s">
        <v>22</v>
      </c>
      <c r="I86" s="5" t="s">
        <v>32</v>
      </c>
      <c r="J86" s="5" t="s">
        <v>80</v>
      </c>
      <c r="K86" s="9">
        <v>1</v>
      </c>
      <c r="L86" s="6">
        <v>76</v>
      </c>
      <c r="M86" s="6">
        <v>76</v>
      </c>
      <c r="N86" s="5" t="s">
        <v>81</v>
      </c>
      <c r="O86" s="5" t="s">
        <v>82</v>
      </c>
      <c r="P86" s="11" t="str">
        <f>HYPERLINK(O86)</f>
        <v>http://images-p.qvc.com/is/image/a/24/a262924.001?wid=500</v>
      </c>
    </row>
    <row r="87" spans="1:16" s="12" customFormat="1" outlineLevel="2" x14ac:dyDescent="0.2">
      <c r="A87" s="5" t="s">
        <v>15</v>
      </c>
      <c r="B87" s="5" t="s">
        <v>742</v>
      </c>
      <c r="C87" s="5" t="s">
        <v>743</v>
      </c>
      <c r="D87" s="5" t="s">
        <v>77</v>
      </c>
      <c r="E87" s="5" t="s">
        <v>30</v>
      </c>
      <c r="F87" s="5" t="s">
        <v>338</v>
      </c>
      <c r="G87" s="5" t="s">
        <v>31</v>
      </c>
      <c r="H87" s="5" t="s">
        <v>697</v>
      </c>
      <c r="I87" s="5" t="s">
        <v>32</v>
      </c>
      <c r="J87" s="5" t="s">
        <v>80</v>
      </c>
      <c r="K87" s="9">
        <v>5</v>
      </c>
      <c r="L87" s="6">
        <v>76</v>
      </c>
      <c r="M87" s="6">
        <v>380</v>
      </c>
      <c r="N87" s="5" t="s">
        <v>81</v>
      </c>
      <c r="O87" s="5" t="s">
        <v>82</v>
      </c>
      <c r="P87" s="7" t="str">
        <f>HYPERLINK(O87)</f>
        <v>http://images-p.qvc.com/is/image/a/24/a262924.001?wid=500</v>
      </c>
    </row>
    <row r="88" spans="1:16" s="12" customFormat="1" outlineLevel="1" x14ac:dyDescent="0.2">
      <c r="A88" s="5"/>
      <c r="B88" s="5"/>
      <c r="C88" s="5"/>
      <c r="D88" s="13" t="s">
        <v>776</v>
      </c>
      <c r="E88" s="5"/>
      <c r="F88" s="5"/>
      <c r="G88" s="5"/>
      <c r="H88" s="5"/>
      <c r="I88" s="5"/>
      <c r="J88" s="5"/>
      <c r="K88" s="9">
        <f>SUBTOTAL(9,K86:K87)</f>
        <v>6</v>
      </c>
      <c r="L88" s="6"/>
      <c r="M88" s="6">
        <f>SUBTOTAL(9,M86:M87)</f>
        <v>456</v>
      </c>
      <c r="N88" s="5"/>
      <c r="O88" s="5"/>
      <c r="P88" s="7"/>
    </row>
    <row r="89" spans="1:16" s="12" customFormat="1" outlineLevel="2" x14ac:dyDescent="0.2">
      <c r="A89" s="5" t="s">
        <v>15</v>
      </c>
      <c r="B89" s="5" t="s">
        <v>606</v>
      </c>
      <c r="C89" s="5" t="s">
        <v>607</v>
      </c>
      <c r="D89" s="5" t="s">
        <v>608</v>
      </c>
      <c r="E89" s="5" t="s">
        <v>609</v>
      </c>
      <c r="F89" s="5" t="s">
        <v>590</v>
      </c>
      <c r="G89" s="5" t="s">
        <v>610</v>
      </c>
      <c r="H89" s="5" t="s">
        <v>591</v>
      </c>
      <c r="I89" s="5" t="s">
        <v>393</v>
      </c>
      <c r="J89" s="5" t="s">
        <v>611</v>
      </c>
      <c r="K89" s="9">
        <v>17</v>
      </c>
      <c r="L89" s="6">
        <v>76</v>
      </c>
      <c r="M89" s="6">
        <v>1292</v>
      </c>
      <c r="N89" s="5" t="s">
        <v>192</v>
      </c>
      <c r="O89" s="5" t="s">
        <v>612</v>
      </c>
      <c r="P89" s="7" t="str">
        <f t="shared" ref="P89:P95" si="4">HYPERLINK(O89)</f>
        <v>http://images-p.qvc.com/is/image/a/44/a262944.001?wid=500</v>
      </c>
    </row>
    <row r="90" spans="1:16" s="12" customFormat="1" outlineLevel="2" x14ac:dyDescent="0.2">
      <c r="A90" s="5" t="s">
        <v>15</v>
      </c>
      <c r="B90" s="5" t="s">
        <v>691</v>
      </c>
      <c r="C90" s="5" t="s">
        <v>692</v>
      </c>
      <c r="D90" s="5" t="s">
        <v>608</v>
      </c>
      <c r="E90" s="5" t="s">
        <v>19</v>
      </c>
      <c r="F90" s="5" t="s">
        <v>590</v>
      </c>
      <c r="G90" s="5" t="s">
        <v>21</v>
      </c>
      <c r="H90" s="5" t="s">
        <v>591</v>
      </c>
      <c r="I90" s="5" t="s">
        <v>393</v>
      </c>
      <c r="J90" s="5" t="s">
        <v>611</v>
      </c>
      <c r="K90" s="9">
        <v>6</v>
      </c>
      <c r="L90" s="6">
        <v>76</v>
      </c>
      <c r="M90" s="6">
        <v>456</v>
      </c>
      <c r="N90" s="5" t="s">
        <v>192</v>
      </c>
      <c r="O90" s="5" t="s">
        <v>612</v>
      </c>
      <c r="P90" s="7" t="str">
        <f t="shared" si="4"/>
        <v>http://images-p.qvc.com/is/image/a/44/a262944.001?wid=500</v>
      </c>
    </row>
    <row r="91" spans="1:16" s="12" customFormat="1" outlineLevel="2" x14ac:dyDescent="0.2">
      <c r="A91" s="5" t="s">
        <v>15</v>
      </c>
      <c r="B91" s="5" t="s">
        <v>698</v>
      </c>
      <c r="C91" s="5" t="s">
        <v>699</v>
      </c>
      <c r="D91" s="5" t="s">
        <v>608</v>
      </c>
      <c r="E91" s="5" t="s">
        <v>700</v>
      </c>
      <c r="F91" s="5" t="s">
        <v>338</v>
      </c>
      <c r="G91" s="5" t="s">
        <v>701</v>
      </c>
      <c r="H91" s="5" t="s">
        <v>697</v>
      </c>
      <c r="I91" s="5" t="s">
        <v>393</v>
      </c>
      <c r="J91" s="5" t="s">
        <v>611</v>
      </c>
      <c r="K91" s="9">
        <v>1</v>
      </c>
      <c r="L91" s="6">
        <v>76</v>
      </c>
      <c r="M91" s="6">
        <v>76</v>
      </c>
      <c r="N91" s="5" t="s">
        <v>192</v>
      </c>
      <c r="O91" s="5" t="s">
        <v>612</v>
      </c>
      <c r="P91" s="7" t="str">
        <f t="shared" si="4"/>
        <v>http://images-p.qvc.com/is/image/a/44/a262944.001?wid=500</v>
      </c>
    </row>
    <row r="92" spans="1:16" s="12" customFormat="1" outlineLevel="2" x14ac:dyDescent="0.2">
      <c r="A92" s="5" t="s">
        <v>15</v>
      </c>
      <c r="B92" s="5" t="s">
        <v>708</v>
      </c>
      <c r="C92" s="5" t="s">
        <v>709</v>
      </c>
      <c r="D92" s="5" t="s">
        <v>608</v>
      </c>
      <c r="E92" s="5" t="s">
        <v>609</v>
      </c>
      <c r="F92" s="5" t="s">
        <v>338</v>
      </c>
      <c r="G92" s="5" t="s">
        <v>610</v>
      </c>
      <c r="H92" s="5" t="s">
        <v>697</v>
      </c>
      <c r="I92" s="5" t="s">
        <v>393</v>
      </c>
      <c r="J92" s="5" t="s">
        <v>611</v>
      </c>
      <c r="K92" s="9">
        <v>3</v>
      </c>
      <c r="L92" s="6">
        <v>76</v>
      </c>
      <c r="M92" s="6">
        <v>228</v>
      </c>
      <c r="N92" s="5" t="s">
        <v>192</v>
      </c>
      <c r="O92" s="5" t="s">
        <v>612</v>
      </c>
      <c r="P92" s="7" t="str">
        <f t="shared" si="4"/>
        <v>http://images-p.qvc.com/is/image/a/44/a262944.001?wid=500</v>
      </c>
    </row>
    <row r="93" spans="1:16" s="12" customFormat="1" outlineLevel="2" x14ac:dyDescent="0.2">
      <c r="A93" s="5" t="s">
        <v>15</v>
      </c>
      <c r="B93" s="5" t="s">
        <v>726</v>
      </c>
      <c r="C93" s="5" t="s">
        <v>727</v>
      </c>
      <c r="D93" s="5" t="s">
        <v>608</v>
      </c>
      <c r="E93" s="5" t="s">
        <v>30</v>
      </c>
      <c r="F93" s="5" t="s">
        <v>338</v>
      </c>
      <c r="G93" s="5" t="s">
        <v>31</v>
      </c>
      <c r="H93" s="5" t="s">
        <v>697</v>
      </c>
      <c r="I93" s="5" t="s">
        <v>393</v>
      </c>
      <c r="J93" s="5" t="s">
        <v>611</v>
      </c>
      <c r="K93" s="9">
        <v>6</v>
      </c>
      <c r="L93" s="6">
        <v>76</v>
      </c>
      <c r="M93" s="6">
        <v>456</v>
      </c>
      <c r="N93" s="5" t="s">
        <v>192</v>
      </c>
      <c r="O93" s="5" t="s">
        <v>612</v>
      </c>
      <c r="P93" s="7" t="str">
        <f t="shared" si="4"/>
        <v>http://images-p.qvc.com/is/image/a/44/a262944.001?wid=500</v>
      </c>
    </row>
    <row r="94" spans="1:16" s="12" customFormat="1" outlineLevel="2" x14ac:dyDescent="0.2">
      <c r="A94" s="5" t="s">
        <v>15</v>
      </c>
      <c r="B94" s="5" t="s">
        <v>734</v>
      </c>
      <c r="C94" s="5" t="s">
        <v>735</v>
      </c>
      <c r="D94" s="5" t="s">
        <v>608</v>
      </c>
      <c r="E94" s="5" t="s">
        <v>19</v>
      </c>
      <c r="F94" s="5" t="s">
        <v>338</v>
      </c>
      <c r="G94" s="5" t="s">
        <v>21</v>
      </c>
      <c r="H94" s="5" t="s">
        <v>697</v>
      </c>
      <c r="I94" s="5" t="s">
        <v>393</v>
      </c>
      <c r="J94" s="5" t="s">
        <v>611</v>
      </c>
      <c r="K94" s="9">
        <v>6</v>
      </c>
      <c r="L94" s="6">
        <v>76</v>
      </c>
      <c r="M94" s="6">
        <v>456</v>
      </c>
      <c r="N94" s="5" t="s">
        <v>192</v>
      </c>
      <c r="O94" s="5" t="s">
        <v>612</v>
      </c>
      <c r="P94" s="7" t="str">
        <f t="shared" si="4"/>
        <v>http://images-p.qvc.com/is/image/a/44/a262944.001?wid=500</v>
      </c>
    </row>
    <row r="95" spans="1:16" s="12" customFormat="1" outlineLevel="2" x14ac:dyDescent="0.2">
      <c r="A95" s="5" t="s">
        <v>15</v>
      </c>
      <c r="B95" s="5" t="s">
        <v>744</v>
      </c>
      <c r="C95" s="5" t="s">
        <v>745</v>
      </c>
      <c r="D95" s="5" t="s">
        <v>608</v>
      </c>
      <c r="E95" s="5" t="s">
        <v>609</v>
      </c>
      <c r="F95" s="5" t="s">
        <v>338</v>
      </c>
      <c r="G95" s="5" t="s">
        <v>610</v>
      </c>
      <c r="H95" s="5" t="s">
        <v>697</v>
      </c>
      <c r="I95" s="5" t="s">
        <v>393</v>
      </c>
      <c r="J95" s="5" t="s">
        <v>611</v>
      </c>
      <c r="K95" s="9">
        <v>10</v>
      </c>
      <c r="L95" s="6">
        <v>76</v>
      </c>
      <c r="M95" s="6">
        <v>760</v>
      </c>
      <c r="N95" s="5" t="s">
        <v>192</v>
      </c>
      <c r="O95" s="5" t="s">
        <v>612</v>
      </c>
      <c r="P95" s="7" t="str">
        <f t="shared" si="4"/>
        <v>http://images-p.qvc.com/is/image/a/44/a262944.001?wid=500</v>
      </c>
    </row>
    <row r="96" spans="1:16" s="12" customFormat="1" outlineLevel="1" x14ac:dyDescent="0.2">
      <c r="A96" s="5"/>
      <c r="B96" s="5"/>
      <c r="C96" s="5"/>
      <c r="D96" s="13" t="s">
        <v>777</v>
      </c>
      <c r="E96" s="5"/>
      <c r="F96" s="5"/>
      <c r="G96" s="5"/>
      <c r="H96" s="5"/>
      <c r="I96" s="5"/>
      <c r="J96" s="5"/>
      <c r="K96" s="9">
        <f>SUBTOTAL(9,K89:K95)</f>
        <v>49</v>
      </c>
      <c r="L96" s="6"/>
      <c r="M96" s="6">
        <f>SUBTOTAL(9,M89:M95)</f>
        <v>3724</v>
      </c>
      <c r="N96" s="5"/>
      <c r="O96" s="5"/>
      <c r="P96" s="7"/>
    </row>
    <row r="97" spans="1:16" s="12" customFormat="1" outlineLevel="2" x14ac:dyDescent="0.2">
      <c r="A97" s="5" t="s">
        <v>15</v>
      </c>
      <c r="B97" s="5" t="s">
        <v>302</v>
      </c>
      <c r="C97" s="5" t="s">
        <v>303</v>
      </c>
      <c r="D97" s="5" t="s">
        <v>304</v>
      </c>
      <c r="E97" s="5" t="s">
        <v>98</v>
      </c>
      <c r="F97" s="5" t="s">
        <v>298</v>
      </c>
      <c r="G97" s="5" t="s">
        <v>100</v>
      </c>
      <c r="H97" s="5" t="s">
        <v>299</v>
      </c>
      <c r="I97" s="5" t="s">
        <v>23</v>
      </c>
      <c r="J97" s="5" t="s">
        <v>305</v>
      </c>
      <c r="K97" s="9">
        <v>25</v>
      </c>
      <c r="L97" s="6">
        <v>79.75</v>
      </c>
      <c r="M97" s="6">
        <v>1993.75</v>
      </c>
      <c r="N97" s="5" t="s">
        <v>25</v>
      </c>
      <c r="O97" s="5" t="s">
        <v>306</v>
      </c>
      <c r="P97" s="11" t="str">
        <f>HYPERLINK(O97)</f>
        <v>http://images-p.qvc.com/is/image/a/93/a262993.001?wid=500</v>
      </c>
    </row>
    <row r="98" spans="1:16" s="12" customFormat="1" outlineLevel="2" x14ac:dyDescent="0.2">
      <c r="A98" s="5" t="s">
        <v>15</v>
      </c>
      <c r="B98" s="5" t="s">
        <v>344</v>
      </c>
      <c r="C98" s="5" t="s">
        <v>345</v>
      </c>
      <c r="D98" s="5" t="s">
        <v>304</v>
      </c>
      <c r="E98" s="5" t="s">
        <v>346</v>
      </c>
      <c r="F98" s="5" t="s">
        <v>298</v>
      </c>
      <c r="G98" s="5" t="s">
        <v>347</v>
      </c>
      <c r="H98" s="5" t="s">
        <v>299</v>
      </c>
      <c r="I98" s="5" t="s">
        <v>23</v>
      </c>
      <c r="J98" s="5" t="s">
        <v>305</v>
      </c>
      <c r="K98" s="9">
        <v>31</v>
      </c>
      <c r="L98" s="6">
        <v>79.75</v>
      </c>
      <c r="M98" s="6">
        <v>2472.25</v>
      </c>
      <c r="N98" s="5" t="s">
        <v>25</v>
      </c>
      <c r="O98" s="5" t="s">
        <v>306</v>
      </c>
      <c r="P98" s="11" t="str">
        <f>HYPERLINK(O98)</f>
        <v>http://images-p.qvc.com/is/image/a/93/a262993.001?wid=500</v>
      </c>
    </row>
    <row r="99" spans="1:16" s="12" customFormat="1" outlineLevel="2" x14ac:dyDescent="0.2">
      <c r="A99" s="5" t="s">
        <v>15</v>
      </c>
      <c r="B99" s="5" t="s">
        <v>355</v>
      </c>
      <c r="C99" s="5" t="s">
        <v>356</v>
      </c>
      <c r="D99" s="5" t="s">
        <v>304</v>
      </c>
      <c r="E99" s="5" t="s">
        <v>54</v>
      </c>
      <c r="F99" s="5" t="s">
        <v>298</v>
      </c>
      <c r="G99" s="5" t="s">
        <v>55</v>
      </c>
      <c r="H99" s="5" t="s">
        <v>299</v>
      </c>
      <c r="I99" s="5" t="s">
        <v>23</v>
      </c>
      <c r="J99" s="5" t="s">
        <v>305</v>
      </c>
      <c r="K99" s="9">
        <v>4</v>
      </c>
      <c r="L99" s="6">
        <v>79.75</v>
      </c>
      <c r="M99" s="6">
        <v>319</v>
      </c>
      <c r="N99" s="5" t="s">
        <v>25</v>
      </c>
      <c r="O99" s="5" t="s">
        <v>306</v>
      </c>
      <c r="P99" s="11" t="str">
        <f>HYPERLINK(O99)</f>
        <v>http://images-p.qvc.com/is/image/a/93/a262993.001?wid=500</v>
      </c>
    </row>
    <row r="100" spans="1:16" outlineLevel="2" x14ac:dyDescent="0.2">
      <c r="A100" s="5" t="s">
        <v>15</v>
      </c>
      <c r="B100" s="5" t="s">
        <v>544</v>
      </c>
      <c r="C100" s="5" t="s">
        <v>545</v>
      </c>
      <c r="D100" s="5" t="s">
        <v>304</v>
      </c>
      <c r="E100" s="5" t="s">
        <v>98</v>
      </c>
      <c r="F100" s="5" t="s">
        <v>514</v>
      </c>
      <c r="G100" s="5" t="s">
        <v>100</v>
      </c>
      <c r="H100" s="5" t="s">
        <v>516</v>
      </c>
      <c r="I100" s="5" t="s">
        <v>23</v>
      </c>
      <c r="J100" s="5" t="s">
        <v>305</v>
      </c>
      <c r="K100" s="9">
        <v>32</v>
      </c>
      <c r="L100" s="6">
        <v>79.75</v>
      </c>
      <c r="M100" s="6">
        <v>2552</v>
      </c>
      <c r="N100" s="5" t="s">
        <v>25</v>
      </c>
      <c r="O100" s="5" t="s">
        <v>306</v>
      </c>
      <c r="P100" s="7" t="str">
        <f>HYPERLINK(O100)</f>
        <v>http://images-p.qvc.com/is/image/a/93/a262993.001?wid=500</v>
      </c>
    </row>
    <row r="101" spans="1:16" outlineLevel="2" x14ac:dyDescent="0.2">
      <c r="A101" s="5" t="s">
        <v>15</v>
      </c>
      <c r="B101" s="5" t="s">
        <v>738</v>
      </c>
      <c r="C101" s="5" t="s">
        <v>739</v>
      </c>
      <c r="D101" s="5" t="s">
        <v>304</v>
      </c>
      <c r="E101" s="5" t="s">
        <v>98</v>
      </c>
      <c r="F101" s="5" t="s">
        <v>338</v>
      </c>
      <c r="G101" s="5" t="s">
        <v>100</v>
      </c>
      <c r="H101" s="5" t="s">
        <v>697</v>
      </c>
      <c r="I101" s="5" t="s">
        <v>23</v>
      </c>
      <c r="J101" s="5" t="s">
        <v>305</v>
      </c>
      <c r="K101" s="9">
        <v>2</v>
      </c>
      <c r="L101" s="6">
        <v>79.75</v>
      </c>
      <c r="M101" s="6">
        <v>159.5</v>
      </c>
      <c r="N101" s="5" t="s">
        <v>25</v>
      </c>
      <c r="O101" s="5" t="s">
        <v>306</v>
      </c>
      <c r="P101" s="7" t="str">
        <f>HYPERLINK(O101)</f>
        <v>http://images-p.qvc.com/is/image/a/93/a262993.001?wid=500</v>
      </c>
    </row>
    <row r="102" spans="1:16" outlineLevel="1" x14ac:dyDescent="0.2">
      <c r="A102" s="5"/>
      <c r="B102" s="5"/>
      <c r="C102" s="5"/>
      <c r="D102" s="13" t="s">
        <v>778</v>
      </c>
      <c r="E102" s="5"/>
      <c r="F102" s="5"/>
      <c r="G102" s="5"/>
      <c r="H102" s="5"/>
      <c r="I102" s="5"/>
      <c r="J102" s="5"/>
      <c r="K102" s="9">
        <f>SUBTOTAL(9,K97:K101)</f>
        <v>94</v>
      </c>
      <c r="L102" s="6"/>
      <c r="M102" s="6">
        <f>SUBTOTAL(9,M97:M101)</f>
        <v>7496.5</v>
      </c>
      <c r="N102" s="5"/>
      <c r="O102" s="5"/>
      <c r="P102" s="7"/>
    </row>
    <row r="103" spans="1:16" outlineLevel="2" x14ac:dyDescent="0.2">
      <c r="A103" s="5" t="s">
        <v>15</v>
      </c>
      <c r="B103" s="5" t="s">
        <v>285</v>
      </c>
      <c r="C103" s="5" t="s">
        <v>286</v>
      </c>
      <c r="D103" s="5" t="s">
        <v>287</v>
      </c>
      <c r="E103" s="5" t="s">
        <v>62</v>
      </c>
      <c r="F103" s="5" t="s">
        <v>262</v>
      </c>
      <c r="G103" s="5" t="s">
        <v>63</v>
      </c>
      <c r="H103" s="5" t="s">
        <v>263</v>
      </c>
      <c r="I103" s="5" t="s">
        <v>32</v>
      </c>
      <c r="J103" s="5" t="s">
        <v>288</v>
      </c>
      <c r="K103" s="9">
        <v>1</v>
      </c>
      <c r="L103" s="6">
        <v>89</v>
      </c>
      <c r="M103" s="6">
        <v>89</v>
      </c>
      <c r="N103" s="5" t="s">
        <v>224</v>
      </c>
      <c r="O103" s="5" t="s">
        <v>289</v>
      </c>
      <c r="P103" s="11" t="str">
        <f>HYPERLINK(O103)</f>
        <v>http://images-p.qvc.com/is/image/a/78/a263178.001?wid=500</v>
      </c>
    </row>
    <row r="104" spans="1:16" outlineLevel="2" x14ac:dyDescent="0.2">
      <c r="A104" s="5" t="s">
        <v>15</v>
      </c>
      <c r="B104" s="5" t="s">
        <v>627</v>
      </c>
      <c r="C104" s="5" t="s">
        <v>628</v>
      </c>
      <c r="D104" s="5" t="s">
        <v>287</v>
      </c>
      <c r="E104" s="5" t="s">
        <v>62</v>
      </c>
      <c r="F104" s="5" t="s">
        <v>590</v>
      </c>
      <c r="G104" s="5" t="s">
        <v>63</v>
      </c>
      <c r="H104" s="5" t="s">
        <v>591</v>
      </c>
      <c r="I104" s="5" t="s">
        <v>32</v>
      </c>
      <c r="J104" s="5" t="s">
        <v>288</v>
      </c>
      <c r="K104" s="9">
        <v>36</v>
      </c>
      <c r="L104" s="6">
        <v>89</v>
      </c>
      <c r="M104" s="6">
        <v>3204</v>
      </c>
      <c r="N104" s="5" t="s">
        <v>224</v>
      </c>
      <c r="O104" s="5" t="s">
        <v>289</v>
      </c>
      <c r="P104" s="7" t="str">
        <f>HYPERLINK(O104)</f>
        <v>http://images-p.qvc.com/is/image/a/78/a263178.001?wid=500</v>
      </c>
    </row>
    <row r="105" spans="1:16" outlineLevel="1" x14ac:dyDescent="0.2">
      <c r="A105" s="5"/>
      <c r="B105" s="5"/>
      <c r="C105" s="5"/>
      <c r="D105" s="13" t="s">
        <v>779</v>
      </c>
      <c r="E105" s="5"/>
      <c r="F105" s="5"/>
      <c r="G105" s="5"/>
      <c r="H105" s="5"/>
      <c r="I105" s="5"/>
      <c r="J105" s="5"/>
      <c r="K105" s="9">
        <f>SUBTOTAL(9,K103:K104)</f>
        <v>37</v>
      </c>
      <c r="L105" s="6"/>
      <c r="M105" s="6">
        <f>SUBTOTAL(9,M103:M104)</f>
        <v>3293</v>
      </c>
      <c r="N105" s="5"/>
      <c r="O105" s="5"/>
      <c r="P105" s="7"/>
    </row>
    <row r="106" spans="1:16" outlineLevel="2" x14ac:dyDescent="0.2">
      <c r="A106" s="5" t="s">
        <v>15</v>
      </c>
      <c r="B106" s="5" t="s">
        <v>113</v>
      </c>
      <c r="C106" s="5" t="s">
        <v>114</v>
      </c>
      <c r="D106" s="5" t="s">
        <v>115</v>
      </c>
      <c r="E106" s="5" t="s">
        <v>62</v>
      </c>
      <c r="F106" s="5" t="s">
        <v>116</v>
      </c>
      <c r="G106" s="5" t="s">
        <v>63</v>
      </c>
      <c r="H106" s="5" t="s">
        <v>117</v>
      </c>
      <c r="I106" s="5" t="s">
        <v>118</v>
      </c>
      <c r="J106" s="5" t="s">
        <v>119</v>
      </c>
      <c r="K106" s="9">
        <v>12</v>
      </c>
      <c r="L106" s="6">
        <v>64</v>
      </c>
      <c r="M106" s="6">
        <v>768</v>
      </c>
      <c r="N106" s="5" t="s">
        <v>120</v>
      </c>
      <c r="O106" s="5" t="s">
        <v>121</v>
      </c>
      <c r="P106" s="11" t="str">
        <f>HYPERLINK(O106)</f>
        <v>http://images-p.qvc.com/is/image/a/67/a263367.001?wid=500</v>
      </c>
    </row>
    <row r="107" spans="1:16" outlineLevel="2" x14ac:dyDescent="0.2">
      <c r="A107" s="5" t="s">
        <v>15</v>
      </c>
      <c r="B107" s="5" t="s">
        <v>122</v>
      </c>
      <c r="C107" s="5" t="s">
        <v>123</v>
      </c>
      <c r="D107" s="5" t="s">
        <v>115</v>
      </c>
      <c r="E107" s="5" t="s">
        <v>78</v>
      </c>
      <c r="F107" s="5" t="s">
        <v>124</v>
      </c>
      <c r="G107" s="5" t="s">
        <v>79</v>
      </c>
      <c r="H107" s="5" t="s">
        <v>125</v>
      </c>
      <c r="I107" s="5" t="s">
        <v>118</v>
      </c>
      <c r="J107" s="5" t="s">
        <v>119</v>
      </c>
      <c r="K107" s="9">
        <v>2</v>
      </c>
      <c r="L107" s="6">
        <v>64</v>
      </c>
      <c r="M107" s="6">
        <v>128</v>
      </c>
      <c r="N107" s="5" t="s">
        <v>120</v>
      </c>
      <c r="O107" s="5" t="s">
        <v>121</v>
      </c>
      <c r="P107" s="11" t="str">
        <f>HYPERLINK(O107)</f>
        <v>http://images-p.qvc.com/is/image/a/67/a263367.001?wid=500</v>
      </c>
    </row>
    <row r="108" spans="1:16" outlineLevel="2" x14ac:dyDescent="0.2">
      <c r="A108" s="5" t="s">
        <v>15</v>
      </c>
      <c r="B108" s="5" t="s">
        <v>382</v>
      </c>
      <c r="C108" s="5" t="s">
        <v>383</v>
      </c>
      <c r="D108" s="5" t="s">
        <v>115</v>
      </c>
      <c r="E108" s="5" t="s">
        <v>62</v>
      </c>
      <c r="F108" s="5" t="s">
        <v>384</v>
      </c>
      <c r="G108" s="5" t="s">
        <v>63</v>
      </c>
      <c r="H108" s="5" t="s">
        <v>385</v>
      </c>
      <c r="I108" s="5" t="s">
        <v>118</v>
      </c>
      <c r="J108" s="5" t="s">
        <v>119</v>
      </c>
      <c r="K108" s="9">
        <v>1</v>
      </c>
      <c r="L108" s="6">
        <v>64</v>
      </c>
      <c r="M108" s="6">
        <v>64</v>
      </c>
      <c r="N108" s="5" t="s">
        <v>120</v>
      </c>
      <c r="O108" s="5" t="s">
        <v>121</v>
      </c>
      <c r="P108" s="7" t="str">
        <f>HYPERLINK(O108)</f>
        <v>http://images-p.qvc.com/is/image/a/67/a263367.001?wid=500</v>
      </c>
    </row>
    <row r="109" spans="1:16" outlineLevel="1" x14ac:dyDescent="0.2">
      <c r="A109" s="5"/>
      <c r="B109" s="5"/>
      <c r="C109" s="5"/>
      <c r="D109" s="13" t="s">
        <v>780</v>
      </c>
      <c r="E109" s="5"/>
      <c r="F109" s="5"/>
      <c r="G109" s="5"/>
      <c r="H109" s="5"/>
      <c r="I109" s="5"/>
      <c r="J109" s="5"/>
      <c r="K109" s="9">
        <f>SUBTOTAL(9,K106:K108)</f>
        <v>15</v>
      </c>
      <c r="L109" s="6"/>
      <c r="M109" s="6">
        <f>SUBTOTAL(9,M106:M108)</f>
        <v>960</v>
      </c>
      <c r="N109" s="5"/>
      <c r="O109" s="5"/>
      <c r="P109" s="7"/>
    </row>
    <row r="110" spans="1:16" outlineLevel="2" x14ac:dyDescent="0.2">
      <c r="A110" s="5" t="s">
        <v>15</v>
      </c>
      <c r="B110" s="5" t="s">
        <v>150</v>
      </c>
      <c r="C110" s="5" t="s">
        <v>151</v>
      </c>
      <c r="D110" s="5" t="s">
        <v>152</v>
      </c>
      <c r="E110" s="5" t="s">
        <v>153</v>
      </c>
      <c r="F110" s="5" t="s">
        <v>154</v>
      </c>
      <c r="G110" s="5" t="s">
        <v>155</v>
      </c>
      <c r="H110" s="5" t="s">
        <v>156</v>
      </c>
      <c r="I110" s="5" t="s">
        <v>118</v>
      </c>
      <c r="J110" s="5" t="s">
        <v>157</v>
      </c>
      <c r="K110" s="9">
        <v>18</v>
      </c>
      <c r="L110" s="6">
        <v>55</v>
      </c>
      <c r="M110" s="6">
        <v>990</v>
      </c>
      <c r="N110" s="5" t="s">
        <v>158</v>
      </c>
      <c r="O110" s="5" t="s">
        <v>159</v>
      </c>
      <c r="P110" s="11" t="str">
        <f>HYPERLINK(O110)</f>
        <v>http://images-p.qvc.com/is/image/a/69/a263369.001?wid=500</v>
      </c>
    </row>
    <row r="111" spans="1:16" outlineLevel="2" x14ac:dyDescent="0.2">
      <c r="A111" s="5" t="s">
        <v>15</v>
      </c>
      <c r="B111" s="5" t="s">
        <v>167</v>
      </c>
      <c r="C111" s="5" t="s">
        <v>168</v>
      </c>
      <c r="D111" s="5" t="s">
        <v>152</v>
      </c>
      <c r="E111" s="5" t="s">
        <v>169</v>
      </c>
      <c r="F111" s="5" t="s">
        <v>163</v>
      </c>
      <c r="G111" s="5" t="s">
        <v>170</v>
      </c>
      <c r="H111" s="5" t="s">
        <v>164</v>
      </c>
      <c r="I111" s="5" t="s">
        <v>118</v>
      </c>
      <c r="J111" s="5" t="s">
        <v>157</v>
      </c>
      <c r="K111" s="9">
        <v>19</v>
      </c>
      <c r="L111" s="6">
        <v>55</v>
      </c>
      <c r="M111" s="6">
        <v>1045</v>
      </c>
      <c r="N111" s="5" t="s">
        <v>158</v>
      </c>
      <c r="O111" s="5" t="s">
        <v>159</v>
      </c>
      <c r="P111" s="11" t="str">
        <f>HYPERLINK(O111)</f>
        <v>http://images-p.qvc.com/is/image/a/69/a263369.001?wid=500</v>
      </c>
    </row>
    <row r="112" spans="1:16" outlineLevel="2" x14ac:dyDescent="0.2">
      <c r="A112" s="5" t="s">
        <v>15</v>
      </c>
      <c r="B112" s="5" t="s">
        <v>499</v>
      </c>
      <c r="C112" s="5" t="s">
        <v>500</v>
      </c>
      <c r="D112" s="5" t="s">
        <v>152</v>
      </c>
      <c r="E112" s="5" t="s">
        <v>153</v>
      </c>
      <c r="F112" s="5" t="s">
        <v>497</v>
      </c>
      <c r="G112" s="5" t="s">
        <v>155</v>
      </c>
      <c r="H112" s="5" t="s">
        <v>498</v>
      </c>
      <c r="I112" s="5" t="s">
        <v>118</v>
      </c>
      <c r="J112" s="5" t="s">
        <v>157</v>
      </c>
      <c r="K112" s="9">
        <v>8</v>
      </c>
      <c r="L112" s="6">
        <v>55</v>
      </c>
      <c r="M112" s="6">
        <v>440</v>
      </c>
      <c r="N112" s="5" t="s">
        <v>158</v>
      </c>
      <c r="O112" s="5" t="s">
        <v>159</v>
      </c>
      <c r="P112" s="7" t="str">
        <f>HYPERLINK(O112)</f>
        <v>http://images-p.qvc.com/is/image/a/69/a263369.001?wid=500</v>
      </c>
    </row>
    <row r="113" spans="1:16" outlineLevel="2" x14ac:dyDescent="0.2">
      <c r="A113" s="5" t="s">
        <v>15</v>
      </c>
      <c r="B113" s="5" t="s">
        <v>501</v>
      </c>
      <c r="C113" s="5" t="s">
        <v>502</v>
      </c>
      <c r="D113" s="5" t="s">
        <v>152</v>
      </c>
      <c r="E113" s="5" t="s">
        <v>70</v>
      </c>
      <c r="F113" s="5" t="s">
        <v>497</v>
      </c>
      <c r="G113" s="5" t="s">
        <v>503</v>
      </c>
      <c r="H113" s="5" t="s">
        <v>498</v>
      </c>
      <c r="I113" s="5" t="s">
        <v>118</v>
      </c>
      <c r="J113" s="5" t="s">
        <v>157</v>
      </c>
      <c r="K113" s="9">
        <v>3</v>
      </c>
      <c r="L113" s="6">
        <v>55</v>
      </c>
      <c r="M113" s="6">
        <v>165</v>
      </c>
      <c r="N113" s="5" t="s">
        <v>158</v>
      </c>
      <c r="O113" s="5" t="s">
        <v>159</v>
      </c>
      <c r="P113" s="7" t="str">
        <f>HYPERLINK(O113)</f>
        <v>http://images-p.qvc.com/is/image/a/69/a263369.001?wid=500</v>
      </c>
    </row>
    <row r="114" spans="1:16" outlineLevel="1" x14ac:dyDescent="0.2">
      <c r="A114" s="5"/>
      <c r="B114" s="5"/>
      <c r="C114" s="5"/>
      <c r="D114" s="13" t="s">
        <v>781</v>
      </c>
      <c r="E114" s="5"/>
      <c r="F114" s="5"/>
      <c r="G114" s="5"/>
      <c r="H114" s="5"/>
      <c r="I114" s="5"/>
      <c r="J114" s="5"/>
      <c r="K114" s="9">
        <f>SUBTOTAL(9,K110:K113)</f>
        <v>48</v>
      </c>
      <c r="L114" s="6"/>
      <c r="M114" s="6">
        <f>SUBTOTAL(9,M110:M113)</f>
        <v>2640</v>
      </c>
      <c r="N114" s="5"/>
      <c r="O114" s="5"/>
      <c r="P114" s="7"/>
    </row>
    <row r="115" spans="1:16" outlineLevel="2" x14ac:dyDescent="0.2">
      <c r="A115" s="5" t="s">
        <v>15</v>
      </c>
      <c r="B115" s="5" t="s">
        <v>43</v>
      </c>
      <c r="C115" s="5" t="s">
        <v>44</v>
      </c>
      <c r="D115" s="5" t="s">
        <v>45</v>
      </c>
      <c r="E115" s="5" t="s">
        <v>46</v>
      </c>
      <c r="F115" s="5" t="s">
        <v>20</v>
      </c>
      <c r="G115" s="5" t="s">
        <v>47</v>
      </c>
      <c r="H115" s="5" t="s">
        <v>22</v>
      </c>
      <c r="I115" s="5" t="s">
        <v>23</v>
      </c>
      <c r="J115" s="5" t="s">
        <v>48</v>
      </c>
      <c r="K115" s="9">
        <v>37</v>
      </c>
      <c r="L115" s="6">
        <v>64.5</v>
      </c>
      <c r="M115" s="6">
        <v>2386.5</v>
      </c>
      <c r="N115" s="5" t="s">
        <v>49</v>
      </c>
      <c r="O115" s="5" t="s">
        <v>50</v>
      </c>
      <c r="P115" s="11" t="str">
        <f>HYPERLINK(O115)</f>
        <v>http://images-p.qvc.com/is/image/a/68/a264568.001?wid=500</v>
      </c>
    </row>
    <row r="116" spans="1:16" outlineLevel="2" x14ac:dyDescent="0.2">
      <c r="A116" s="5" t="s">
        <v>15</v>
      </c>
      <c r="B116" s="5" t="s">
        <v>252</v>
      </c>
      <c r="C116" s="5" t="s">
        <v>253</v>
      </c>
      <c r="D116" s="5" t="s">
        <v>45</v>
      </c>
      <c r="E116" s="5" t="s">
        <v>46</v>
      </c>
      <c r="F116" s="5" t="s">
        <v>244</v>
      </c>
      <c r="G116" s="5" t="s">
        <v>47</v>
      </c>
      <c r="H116" s="5" t="s">
        <v>245</v>
      </c>
      <c r="I116" s="5" t="s">
        <v>23</v>
      </c>
      <c r="J116" s="5" t="s">
        <v>48</v>
      </c>
      <c r="K116" s="9">
        <v>5</v>
      </c>
      <c r="L116" s="6">
        <v>64.5</v>
      </c>
      <c r="M116" s="6">
        <v>322.5</v>
      </c>
      <c r="N116" s="5" t="s">
        <v>49</v>
      </c>
      <c r="O116" s="5" t="s">
        <v>50</v>
      </c>
      <c r="P116" s="11" t="str">
        <f>HYPERLINK(O116)</f>
        <v>http://images-p.qvc.com/is/image/a/68/a264568.001?wid=500</v>
      </c>
    </row>
    <row r="117" spans="1:16" outlineLevel="2" x14ac:dyDescent="0.2">
      <c r="A117" s="5" t="s">
        <v>15</v>
      </c>
      <c r="B117" s="5" t="s">
        <v>260</v>
      </c>
      <c r="C117" s="5" t="s">
        <v>261</v>
      </c>
      <c r="D117" s="5" t="s">
        <v>45</v>
      </c>
      <c r="E117" s="5" t="s">
        <v>46</v>
      </c>
      <c r="F117" s="5" t="s">
        <v>262</v>
      </c>
      <c r="G117" s="5" t="s">
        <v>47</v>
      </c>
      <c r="H117" s="5" t="s">
        <v>263</v>
      </c>
      <c r="I117" s="5" t="s">
        <v>23</v>
      </c>
      <c r="J117" s="5" t="s">
        <v>48</v>
      </c>
      <c r="K117" s="9">
        <v>11</v>
      </c>
      <c r="L117" s="6">
        <v>64.5</v>
      </c>
      <c r="M117" s="6">
        <v>709.5</v>
      </c>
      <c r="N117" s="5" t="s">
        <v>49</v>
      </c>
      <c r="O117" s="5" t="s">
        <v>50</v>
      </c>
      <c r="P117" s="11" t="str">
        <f>HYPERLINK(O117)</f>
        <v>http://images-p.qvc.com/is/image/a/68/a264568.001?wid=500</v>
      </c>
    </row>
    <row r="118" spans="1:16" outlineLevel="2" x14ac:dyDescent="0.2">
      <c r="A118" s="5" t="s">
        <v>15</v>
      </c>
      <c r="B118" s="5" t="s">
        <v>592</v>
      </c>
      <c r="C118" s="5" t="s">
        <v>593</v>
      </c>
      <c r="D118" s="5" t="s">
        <v>45</v>
      </c>
      <c r="E118" s="5" t="s">
        <v>46</v>
      </c>
      <c r="F118" s="5" t="s">
        <v>590</v>
      </c>
      <c r="G118" s="5" t="s">
        <v>47</v>
      </c>
      <c r="H118" s="5" t="s">
        <v>591</v>
      </c>
      <c r="I118" s="5" t="s">
        <v>23</v>
      </c>
      <c r="J118" s="5" t="s">
        <v>48</v>
      </c>
      <c r="K118" s="9">
        <v>1</v>
      </c>
      <c r="L118" s="6">
        <v>64.5</v>
      </c>
      <c r="M118" s="6">
        <v>64.5</v>
      </c>
      <c r="N118" s="5" t="s">
        <v>49</v>
      </c>
      <c r="O118" s="5" t="s">
        <v>50</v>
      </c>
      <c r="P118" s="7" t="str">
        <f>HYPERLINK(O118)</f>
        <v>http://images-p.qvc.com/is/image/a/68/a264568.001?wid=500</v>
      </c>
    </row>
    <row r="119" spans="1:16" outlineLevel="2" x14ac:dyDescent="0.2">
      <c r="A119" s="5" t="s">
        <v>15</v>
      </c>
      <c r="B119" s="5" t="s">
        <v>752</v>
      </c>
      <c r="C119" s="5" t="s">
        <v>753</v>
      </c>
      <c r="D119" s="5" t="s">
        <v>45</v>
      </c>
      <c r="E119" s="5" t="s">
        <v>46</v>
      </c>
      <c r="F119" s="5" t="s">
        <v>338</v>
      </c>
      <c r="G119" s="5" t="s">
        <v>47</v>
      </c>
      <c r="H119" s="5" t="s">
        <v>697</v>
      </c>
      <c r="I119" s="5" t="s">
        <v>23</v>
      </c>
      <c r="J119" s="5" t="s">
        <v>48</v>
      </c>
      <c r="K119" s="9">
        <v>2</v>
      </c>
      <c r="L119" s="6">
        <v>64.5</v>
      </c>
      <c r="M119" s="6">
        <v>129</v>
      </c>
      <c r="N119" s="5" t="s">
        <v>49</v>
      </c>
      <c r="O119" s="5" t="s">
        <v>50</v>
      </c>
      <c r="P119" s="7" t="str">
        <f>HYPERLINK(O119)</f>
        <v>http://images-p.qvc.com/is/image/a/68/a264568.001?wid=500</v>
      </c>
    </row>
    <row r="120" spans="1:16" outlineLevel="1" x14ac:dyDescent="0.2">
      <c r="A120" s="5"/>
      <c r="B120" s="5"/>
      <c r="C120" s="5"/>
      <c r="D120" s="13" t="s">
        <v>782</v>
      </c>
      <c r="E120" s="5"/>
      <c r="F120" s="5"/>
      <c r="G120" s="5"/>
      <c r="H120" s="5"/>
      <c r="I120" s="5"/>
      <c r="J120" s="5"/>
      <c r="K120" s="9">
        <f>SUBTOTAL(9,K115:K119)</f>
        <v>56</v>
      </c>
      <c r="L120" s="6"/>
      <c r="M120" s="6">
        <f>SUBTOTAL(9,M115:M119)</f>
        <v>3612</v>
      </c>
      <c r="N120" s="5"/>
      <c r="O120" s="5"/>
      <c r="P120" s="7"/>
    </row>
    <row r="121" spans="1:16" outlineLevel="2" x14ac:dyDescent="0.2">
      <c r="A121" s="5" t="s">
        <v>15</v>
      </c>
      <c r="B121" s="5" t="s">
        <v>350</v>
      </c>
      <c r="C121" s="5" t="s">
        <v>351</v>
      </c>
      <c r="D121" s="5" t="s">
        <v>352</v>
      </c>
      <c r="E121" s="5" t="s">
        <v>30</v>
      </c>
      <c r="F121" s="5" t="s">
        <v>298</v>
      </c>
      <c r="G121" s="5" t="s">
        <v>31</v>
      </c>
      <c r="H121" s="5" t="s">
        <v>299</v>
      </c>
      <c r="I121" s="5" t="s">
        <v>23</v>
      </c>
      <c r="J121" s="5" t="s">
        <v>353</v>
      </c>
      <c r="K121" s="9">
        <v>9</v>
      </c>
      <c r="L121" s="6">
        <v>70</v>
      </c>
      <c r="M121" s="6">
        <v>630</v>
      </c>
      <c r="N121" s="5" t="s">
        <v>25</v>
      </c>
      <c r="O121" s="5" t="s">
        <v>354</v>
      </c>
      <c r="P121" s="11" t="str">
        <f t="shared" ref="P121:P126" si="5">HYPERLINK(O121)</f>
        <v>http://images-p.qvc.com/is/image/a/72/a264572.001?wid=500</v>
      </c>
    </row>
    <row r="122" spans="1:16" outlineLevel="2" x14ac:dyDescent="0.2">
      <c r="A122" s="5" t="s">
        <v>15</v>
      </c>
      <c r="B122" s="5" t="s">
        <v>542</v>
      </c>
      <c r="C122" s="5" t="s">
        <v>543</v>
      </c>
      <c r="D122" s="5" t="s">
        <v>352</v>
      </c>
      <c r="E122" s="5" t="s">
        <v>39</v>
      </c>
      <c r="F122" s="5" t="s">
        <v>514</v>
      </c>
      <c r="G122" s="5" t="s">
        <v>40</v>
      </c>
      <c r="H122" s="5" t="s">
        <v>516</v>
      </c>
      <c r="I122" s="5" t="s">
        <v>23</v>
      </c>
      <c r="J122" s="5" t="s">
        <v>353</v>
      </c>
      <c r="K122" s="9">
        <v>2</v>
      </c>
      <c r="L122" s="6">
        <v>70</v>
      </c>
      <c r="M122" s="6">
        <v>140</v>
      </c>
      <c r="N122" s="5" t="s">
        <v>25</v>
      </c>
      <c r="O122" s="5" t="s">
        <v>354</v>
      </c>
      <c r="P122" s="7" t="str">
        <f t="shared" si="5"/>
        <v>http://images-p.qvc.com/is/image/a/72/a264572.001?wid=500</v>
      </c>
    </row>
    <row r="123" spans="1:16" outlineLevel="2" x14ac:dyDescent="0.2">
      <c r="A123" s="5" t="s">
        <v>15</v>
      </c>
      <c r="B123" s="5" t="s">
        <v>602</v>
      </c>
      <c r="C123" s="5" t="s">
        <v>603</v>
      </c>
      <c r="D123" s="5" t="s">
        <v>352</v>
      </c>
      <c r="E123" s="5" t="s">
        <v>457</v>
      </c>
      <c r="F123" s="5" t="s">
        <v>590</v>
      </c>
      <c r="G123" s="5" t="s">
        <v>458</v>
      </c>
      <c r="H123" s="5" t="s">
        <v>591</v>
      </c>
      <c r="I123" s="5" t="s">
        <v>23</v>
      </c>
      <c r="J123" s="5" t="s">
        <v>353</v>
      </c>
      <c r="K123" s="9">
        <v>18</v>
      </c>
      <c r="L123" s="6">
        <v>70</v>
      </c>
      <c r="M123" s="6">
        <v>1260</v>
      </c>
      <c r="N123" s="5" t="s">
        <v>25</v>
      </c>
      <c r="O123" s="5" t="s">
        <v>354</v>
      </c>
      <c r="P123" s="7" t="str">
        <f t="shared" si="5"/>
        <v>http://images-p.qvc.com/is/image/a/72/a264572.001?wid=500</v>
      </c>
    </row>
    <row r="124" spans="1:16" outlineLevel="2" x14ac:dyDescent="0.2">
      <c r="A124" s="5" t="s">
        <v>15</v>
      </c>
      <c r="B124" s="5" t="s">
        <v>648</v>
      </c>
      <c r="C124" s="5" t="s">
        <v>649</v>
      </c>
      <c r="D124" s="5" t="s">
        <v>352</v>
      </c>
      <c r="E124" s="5" t="s">
        <v>30</v>
      </c>
      <c r="F124" s="5" t="s">
        <v>590</v>
      </c>
      <c r="G124" s="5" t="s">
        <v>31</v>
      </c>
      <c r="H124" s="5" t="s">
        <v>591</v>
      </c>
      <c r="I124" s="5" t="s">
        <v>23</v>
      </c>
      <c r="J124" s="5" t="s">
        <v>353</v>
      </c>
      <c r="K124" s="9">
        <v>10</v>
      </c>
      <c r="L124" s="6">
        <v>70</v>
      </c>
      <c r="M124" s="6">
        <v>700</v>
      </c>
      <c r="N124" s="5" t="s">
        <v>25</v>
      </c>
      <c r="O124" s="5" t="s">
        <v>354</v>
      </c>
      <c r="P124" s="7" t="str">
        <f t="shared" si="5"/>
        <v>http://images-p.qvc.com/is/image/a/72/a264572.001?wid=500</v>
      </c>
    </row>
    <row r="125" spans="1:16" outlineLevel="2" x14ac:dyDescent="0.2">
      <c r="A125" s="5" t="s">
        <v>15</v>
      </c>
      <c r="B125" s="5" t="s">
        <v>668</v>
      </c>
      <c r="C125" s="5" t="s">
        <v>669</v>
      </c>
      <c r="D125" s="5" t="s">
        <v>352</v>
      </c>
      <c r="E125" s="5" t="s">
        <v>239</v>
      </c>
      <c r="F125" s="5" t="s">
        <v>590</v>
      </c>
      <c r="G125" s="5" t="s">
        <v>240</v>
      </c>
      <c r="H125" s="5" t="s">
        <v>591</v>
      </c>
      <c r="I125" s="5" t="s">
        <v>23</v>
      </c>
      <c r="J125" s="5" t="s">
        <v>353</v>
      </c>
      <c r="K125" s="9">
        <v>3</v>
      </c>
      <c r="L125" s="6">
        <v>70</v>
      </c>
      <c r="M125" s="6">
        <v>210</v>
      </c>
      <c r="N125" s="5" t="s">
        <v>25</v>
      </c>
      <c r="O125" s="5" t="s">
        <v>354</v>
      </c>
      <c r="P125" s="7" t="str">
        <f t="shared" si="5"/>
        <v>http://images-p.qvc.com/is/image/a/72/a264572.001?wid=500</v>
      </c>
    </row>
    <row r="126" spans="1:16" outlineLevel="2" x14ac:dyDescent="0.2">
      <c r="A126" s="5" t="s">
        <v>15</v>
      </c>
      <c r="B126" s="5" t="s">
        <v>689</v>
      </c>
      <c r="C126" s="5" t="s">
        <v>690</v>
      </c>
      <c r="D126" s="5" t="s">
        <v>352</v>
      </c>
      <c r="E126" s="5" t="s">
        <v>39</v>
      </c>
      <c r="F126" s="5" t="s">
        <v>590</v>
      </c>
      <c r="G126" s="5" t="s">
        <v>40</v>
      </c>
      <c r="H126" s="5" t="s">
        <v>591</v>
      </c>
      <c r="I126" s="5" t="s">
        <v>23</v>
      </c>
      <c r="J126" s="5" t="s">
        <v>353</v>
      </c>
      <c r="K126" s="9">
        <v>11</v>
      </c>
      <c r="L126" s="6">
        <v>70</v>
      </c>
      <c r="M126" s="6">
        <v>770</v>
      </c>
      <c r="N126" s="5" t="s">
        <v>25</v>
      </c>
      <c r="O126" s="5" t="s">
        <v>354</v>
      </c>
      <c r="P126" s="7" t="str">
        <f t="shared" si="5"/>
        <v>http://images-p.qvc.com/is/image/a/72/a264572.001?wid=500</v>
      </c>
    </row>
    <row r="127" spans="1:16" outlineLevel="1" x14ac:dyDescent="0.2">
      <c r="A127" s="5"/>
      <c r="B127" s="5"/>
      <c r="C127" s="5"/>
      <c r="D127" s="13" t="s">
        <v>783</v>
      </c>
      <c r="E127" s="5"/>
      <c r="F127" s="5"/>
      <c r="G127" s="5"/>
      <c r="H127" s="5"/>
      <c r="I127" s="5"/>
      <c r="J127" s="5"/>
      <c r="K127" s="9">
        <f>SUBTOTAL(9,K121:K126)</f>
        <v>53</v>
      </c>
      <c r="L127" s="6"/>
      <c r="M127" s="6">
        <f>SUBTOTAL(9,M121:M126)</f>
        <v>3710</v>
      </c>
      <c r="N127" s="5"/>
      <c r="O127" s="5"/>
      <c r="P127" s="7"/>
    </row>
    <row r="128" spans="1:16" outlineLevel="2" x14ac:dyDescent="0.2">
      <c r="A128" s="5" t="s">
        <v>15</v>
      </c>
      <c r="B128" s="5" t="s">
        <v>67</v>
      </c>
      <c r="C128" s="5" t="s">
        <v>68</v>
      </c>
      <c r="D128" s="5" t="s">
        <v>69</v>
      </c>
      <c r="E128" s="5" t="s">
        <v>70</v>
      </c>
      <c r="F128" s="5" t="s">
        <v>20</v>
      </c>
      <c r="G128" s="5" t="s">
        <v>71</v>
      </c>
      <c r="H128" s="5" t="s">
        <v>22</v>
      </c>
      <c r="I128" s="5" t="s">
        <v>23</v>
      </c>
      <c r="J128" s="5" t="s">
        <v>72</v>
      </c>
      <c r="K128" s="9">
        <v>34</v>
      </c>
      <c r="L128" s="6">
        <v>64.5</v>
      </c>
      <c r="M128" s="6">
        <v>2193</v>
      </c>
      <c r="N128" s="5" t="s">
        <v>73</v>
      </c>
      <c r="O128" s="5" t="s">
        <v>74</v>
      </c>
      <c r="P128" s="11" t="str">
        <f>HYPERLINK(O128)</f>
        <v>http://images-p.qvc.com/is/image/a/74/a264574.001?wid=500</v>
      </c>
    </row>
    <row r="129" spans="1:16" outlineLevel="2" x14ac:dyDescent="0.2">
      <c r="A129" s="5" t="s">
        <v>15</v>
      </c>
      <c r="B129" s="5" t="s">
        <v>256</v>
      </c>
      <c r="C129" s="5" t="s">
        <v>257</v>
      </c>
      <c r="D129" s="5" t="s">
        <v>69</v>
      </c>
      <c r="E129" s="5" t="s">
        <v>258</v>
      </c>
      <c r="F129" s="5" t="s">
        <v>244</v>
      </c>
      <c r="G129" s="5" t="s">
        <v>259</v>
      </c>
      <c r="H129" s="5" t="s">
        <v>245</v>
      </c>
      <c r="I129" s="5" t="s">
        <v>23</v>
      </c>
      <c r="J129" s="5" t="s">
        <v>72</v>
      </c>
      <c r="K129" s="9">
        <v>2</v>
      </c>
      <c r="L129" s="6">
        <v>64.5</v>
      </c>
      <c r="M129" s="6">
        <v>129</v>
      </c>
      <c r="N129" s="5" t="s">
        <v>73</v>
      </c>
      <c r="O129" s="5" t="s">
        <v>74</v>
      </c>
      <c r="P129" s="11" t="str">
        <f>HYPERLINK(O129)</f>
        <v>http://images-p.qvc.com/is/image/a/74/a264574.001?wid=500</v>
      </c>
    </row>
    <row r="130" spans="1:16" outlineLevel="2" x14ac:dyDescent="0.2">
      <c r="A130" s="5" t="s">
        <v>15</v>
      </c>
      <c r="B130" s="5" t="s">
        <v>519</v>
      </c>
      <c r="C130" s="5" t="s">
        <v>520</v>
      </c>
      <c r="D130" s="5" t="s">
        <v>69</v>
      </c>
      <c r="E130" s="5" t="s">
        <v>70</v>
      </c>
      <c r="F130" s="5" t="s">
        <v>514</v>
      </c>
      <c r="G130" s="5" t="s">
        <v>71</v>
      </c>
      <c r="H130" s="5" t="s">
        <v>516</v>
      </c>
      <c r="I130" s="5" t="s">
        <v>23</v>
      </c>
      <c r="J130" s="5" t="s">
        <v>72</v>
      </c>
      <c r="K130" s="9">
        <v>33</v>
      </c>
      <c r="L130" s="6">
        <v>64.5</v>
      </c>
      <c r="M130" s="6">
        <v>2128.5</v>
      </c>
      <c r="N130" s="5" t="s">
        <v>73</v>
      </c>
      <c r="O130" s="5" t="s">
        <v>74</v>
      </c>
      <c r="P130" s="7" t="str">
        <f>HYPERLINK(O130)</f>
        <v>http://images-p.qvc.com/is/image/a/74/a264574.001?wid=500</v>
      </c>
    </row>
    <row r="131" spans="1:16" outlineLevel="2" x14ac:dyDescent="0.2">
      <c r="A131" s="5" t="s">
        <v>15</v>
      </c>
      <c r="B131" s="5" t="s">
        <v>613</v>
      </c>
      <c r="C131" s="5" t="s">
        <v>614</v>
      </c>
      <c r="D131" s="5" t="s">
        <v>69</v>
      </c>
      <c r="E131" s="5" t="s">
        <v>70</v>
      </c>
      <c r="F131" s="5" t="s">
        <v>590</v>
      </c>
      <c r="G131" s="5" t="s">
        <v>71</v>
      </c>
      <c r="H131" s="5" t="s">
        <v>591</v>
      </c>
      <c r="I131" s="5" t="s">
        <v>23</v>
      </c>
      <c r="J131" s="5" t="s">
        <v>72</v>
      </c>
      <c r="K131" s="9">
        <v>44</v>
      </c>
      <c r="L131" s="6">
        <v>64.5</v>
      </c>
      <c r="M131" s="6">
        <v>2838</v>
      </c>
      <c r="N131" s="5" t="s">
        <v>73</v>
      </c>
      <c r="O131" s="5" t="s">
        <v>74</v>
      </c>
      <c r="P131" s="7" t="str">
        <f>HYPERLINK(O131)</f>
        <v>http://images-p.qvc.com/is/image/a/74/a264574.001?wid=500</v>
      </c>
    </row>
    <row r="132" spans="1:16" outlineLevel="2" x14ac:dyDescent="0.2">
      <c r="A132" s="5" t="s">
        <v>15</v>
      </c>
      <c r="B132" s="5" t="s">
        <v>623</v>
      </c>
      <c r="C132" s="5" t="s">
        <v>624</v>
      </c>
      <c r="D132" s="5" t="s">
        <v>69</v>
      </c>
      <c r="E132" s="5" t="s">
        <v>258</v>
      </c>
      <c r="F132" s="5" t="s">
        <v>590</v>
      </c>
      <c r="G132" s="5" t="s">
        <v>259</v>
      </c>
      <c r="H132" s="5" t="s">
        <v>591</v>
      </c>
      <c r="I132" s="5" t="s">
        <v>23</v>
      </c>
      <c r="J132" s="5" t="s">
        <v>72</v>
      </c>
      <c r="K132" s="9">
        <v>35</v>
      </c>
      <c r="L132" s="6">
        <v>64.5</v>
      </c>
      <c r="M132" s="6">
        <v>2257.5</v>
      </c>
      <c r="N132" s="5" t="s">
        <v>73</v>
      </c>
      <c r="O132" s="5" t="s">
        <v>74</v>
      </c>
      <c r="P132" s="7" t="str">
        <f>HYPERLINK(O132)</f>
        <v>http://images-p.qvc.com/is/image/a/74/a264574.001?wid=500</v>
      </c>
    </row>
    <row r="133" spans="1:16" outlineLevel="1" x14ac:dyDescent="0.2">
      <c r="A133" s="5"/>
      <c r="B133" s="5"/>
      <c r="C133" s="5"/>
      <c r="D133" s="13" t="s">
        <v>784</v>
      </c>
      <c r="E133" s="5"/>
      <c r="F133" s="5"/>
      <c r="G133" s="5"/>
      <c r="H133" s="5"/>
      <c r="I133" s="5"/>
      <c r="J133" s="5"/>
      <c r="K133" s="9">
        <f>SUBTOTAL(9,K128:K132)</f>
        <v>148</v>
      </c>
      <c r="L133" s="6"/>
      <c r="M133" s="6">
        <f>SUBTOTAL(9,M128:M132)</f>
        <v>9546</v>
      </c>
      <c r="N133" s="5"/>
      <c r="O133" s="5"/>
      <c r="P133" s="7"/>
    </row>
    <row r="134" spans="1:16" outlineLevel="2" x14ac:dyDescent="0.2">
      <c r="A134" s="5" t="s">
        <v>15</v>
      </c>
      <c r="B134" s="5" t="s">
        <v>83</v>
      </c>
      <c r="C134" s="5" t="s">
        <v>84</v>
      </c>
      <c r="D134" s="5" t="s">
        <v>85</v>
      </c>
      <c r="E134" s="5" t="s">
        <v>54</v>
      </c>
      <c r="F134" s="5" t="s">
        <v>20</v>
      </c>
      <c r="G134" s="5" t="s">
        <v>55</v>
      </c>
      <c r="H134" s="5" t="s">
        <v>22</v>
      </c>
      <c r="I134" s="5" t="s">
        <v>23</v>
      </c>
      <c r="J134" s="5" t="s">
        <v>86</v>
      </c>
      <c r="K134" s="9">
        <v>48</v>
      </c>
      <c r="L134" s="6">
        <v>63</v>
      </c>
      <c r="M134" s="6">
        <v>3024</v>
      </c>
      <c r="N134" s="5" t="s">
        <v>87</v>
      </c>
      <c r="O134" s="5" t="s">
        <v>88</v>
      </c>
      <c r="P134" s="11" t="str">
        <f t="shared" ref="P134:P140" si="6">HYPERLINK(O134)</f>
        <v>http://images-p.qvc.com/is/image/a/18/a264718.001?wid=500</v>
      </c>
    </row>
    <row r="135" spans="1:16" outlineLevel="2" x14ac:dyDescent="0.2">
      <c r="A135" s="5" t="s">
        <v>15</v>
      </c>
      <c r="B135" s="5" t="s">
        <v>300</v>
      </c>
      <c r="C135" s="5" t="s">
        <v>301</v>
      </c>
      <c r="D135" s="5" t="s">
        <v>85</v>
      </c>
      <c r="E135" s="5" t="s">
        <v>198</v>
      </c>
      <c r="F135" s="5" t="s">
        <v>298</v>
      </c>
      <c r="G135" s="5" t="s">
        <v>199</v>
      </c>
      <c r="H135" s="5" t="s">
        <v>299</v>
      </c>
      <c r="I135" s="5" t="s">
        <v>23</v>
      </c>
      <c r="J135" s="5" t="s">
        <v>86</v>
      </c>
      <c r="K135" s="9">
        <v>107</v>
      </c>
      <c r="L135" s="6">
        <v>63</v>
      </c>
      <c r="M135" s="6">
        <v>6741</v>
      </c>
      <c r="N135" s="5" t="s">
        <v>87</v>
      </c>
      <c r="O135" s="5" t="s">
        <v>88</v>
      </c>
      <c r="P135" s="11" t="str">
        <f t="shared" si="6"/>
        <v>http://images-p.qvc.com/is/image/a/18/a264718.001?wid=500</v>
      </c>
    </row>
    <row r="136" spans="1:16" outlineLevel="2" x14ac:dyDescent="0.2">
      <c r="A136" s="5" t="s">
        <v>15</v>
      </c>
      <c r="B136" s="5" t="s">
        <v>196</v>
      </c>
      <c r="C136" s="5" t="s">
        <v>197</v>
      </c>
      <c r="D136" s="5" t="s">
        <v>85</v>
      </c>
      <c r="E136" s="5" t="s">
        <v>198</v>
      </c>
      <c r="F136" s="5" t="s">
        <v>173</v>
      </c>
      <c r="G136" s="5" t="s">
        <v>199</v>
      </c>
      <c r="H136" s="5" t="s">
        <v>174</v>
      </c>
      <c r="I136" s="5" t="s">
        <v>23</v>
      </c>
      <c r="J136" s="5" t="s">
        <v>86</v>
      </c>
      <c r="K136" s="9">
        <v>28</v>
      </c>
      <c r="L136" s="6">
        <v>63</v>
      </c>
      <c r="M136" s="6">
        <v>1764</v>
      </c>
      <c r="N136" s="5" t="s">
        <v>87</v>
      </c>
      <c r="O136" s="5" t="s">
        <v>88</v>
      </c>
      <c r="P136" s="11" t="str">
        <f t="shared" si="6"/>
        <v>http://images-p.qvc.com/is/image/a/18/a264718.001?wid=500</v>
      </c>
    </row>
    <row r="137" spans="1:16" outlineLevel="2" x14ac:dyDescent="0.2">
      <c r="A137" s="5" t="s">
        <v>15</v>
      </c>
      <c r="B137" s="5" t="s">
        <v>218</v>
      </c>
      <c r="C137" s="5" t="s">
        <v>219</v>
      </c>
      <c r="D137" s="5" t="s">
        <v>85</v>
      </c>
      <c r="E137" s="5" t="s">
        <v>198</v>
      </c>
      <c r="F137" s="5" t="s">
        <v>202</v>
      </c>
      <c r="G137" s="5" t="s">
        <v>199</v>
      </c>
      <c r="H137" s="5" t="s">
        <v>203</v>
      </c>
      <c r="I137" s="5" t="s">
        <v>23</v>
      </c>
      <c r="J137" s="5" t="s">
        <v>86</v>
      </c>
      <c r="K137" s="9">
        <v>20</v>
      </c>
      <c r="L137" s="6">
        <v>63</v>
      </c>
      <c r="M137" s="6">
        <v>1260</v>
      </c>
      <c r="N137" s="5" t="s">
        <v>87</v>
      </c>
      <c r="O137" s="5" t="s">
        <v>88</v>
      </c>
      <c r="P137" s="11" t="str">
        <f t="shared" si="6"/>
        <v>http://images-p.qvc.com/is/image/a/18/a264718.001?wid=500</v>
      </c>
    </row>
    <row r="138" spans="1:16" outlineLevel="2" x14ac:dyDescent="0.2">
      <c r="A138" s="5" t="s">
        <v>15</v>
      </c>
      <c r="B138" s="5" t="s">
        <v>250</v>
      </c>
      <c r="C138" s="5" t="s">
        <v>251</v>
      </c>
      <c r="D138" s="5" t="s">
        <v>85</v>
      </c>
      <c r="E138" s="5" t="s">
        <v>198</v>
      </c>
      <c r="F138" s="5" t="s">
        <v>244</v>
      </c>
      <c r="G138" s="5" t="s">
        <v>199</v>
      </c>
      <c r="H138" s="5" t="s">
        <v>245</v>
      </c>
      <c r="I138" s="5" t="s">
        <v>23</v>
      </c>
      <c r="J138" s="5" t="s">
        <v>86</v>
      </c>
      <c r="K138" s="9">
        <v>4</v>
      </c>
      <c r="L138" s="6">
        <v>63</v>
      </c>
      <c r="M138" s="6">
        <v>252</v>
      </c>
      <c r="N138" s="5" t="s">
        <v>87</v>
      </c>
      <c r="O138" s="5" t="s">
        <v>88</v>
      </c>
      <c r="P138" s="11" t="str">
        <f t="shared" si="6"/>
        <v>http://images-p.qvc.com/is/image/a/18/a264718.001?wid=500</v>
      </c>
    </row>
    <row r="139" spans="1:16" outlineLevel="2" x14ac:dyDescent="0.2">
      <c r="A139" s="5" t="s">
        <v>15</v>
      </c>
      <c r="B139" s="5" t="s">
        <v>574</v>
      </c>
      <c r="C139" s="5" t="s">
        <v>575</v>
      </c>
      <c r="D139" s="5" t="s">
        <v>85</v>
      </c>
      <c r="E139" s="5" t="s">
        <v>198</v>
      </c>
      <c r="F139" s="5" t="s">
        <v>514</v>
      </c>
      <c r="G139" s="5" t="s">
        <v>199</v>
      </c>
      <c r="H139" s="5" t="s">
        <v>516</v>
      </c>
      <c r="I139" s="5" t="s">
        <v>23</v>
      </c>
      <c r="J139" s="5" t="s">
        <v>86</v>
      </c>
      <c r="K139" s="9">
        <v>9</v>
      </c>
      <c r="L139" s="6">
        <v>63</v>
      </c>
      <c r="M139" s="6">
        <v>567</v>
      </c>
      <c r="N139" s="5" t="s">
        <v>87</v>
      </c>
      <c r="O139" s="5" t="s">
        <v>88</v>
      </c>
      <c r="P139" s="7" t="str">
        <f t="shared" si="6"/>
        <v>http://images-p.qvc.com/is/image/a/18/a264718.001?wid=500</v>
      </c>
    </row>
    <row r="140" spans="1:16" outlineLevel="2" x14ac:dyDescent="0.2">
      <c r="A140" s="5" t="s">
        <v>15</v>
      </c>
      <c r="B140" s="5" t="s">
        <v>290</v>
      </c>
      <c r="C140" s="5" t="s">
        <v>291</v>
      </c>
      <c r="D140" s="5" t="s">
        <v>85</v>
      </c>
      <c r="E140" s="5" t="s">
        <v>198</v>
      </c>
      <c r="F140" s="5" t="s">
        <v>262</v>
      </c>
      <c r="G140" s="5" t="s">
        <v>199</v>
      </c>
      <c r="H140" s="5" t="s">
        <v>263</v>
      </c>
      <c r="I140" s="5" t="s">
        <v>23</v>
      </c>
      <c r="J140" s="5" t="s">
        <v>86</v>
      </c>
      <c r="K140" s="9">
        <v>47</v>
      </c>
      <c r="L140" s="6">
        <v>63</v>
      </c>
      <c r="M140" s="6">
        <v>2961</v>
      </c>
      <c r="N140" s="5" t="s">
        <v>87</v>
      </c>
      <c r="O140" s="5" t="s">
        <v>88</v>
      </c>
      <c r="P140" s="11" t="str">
        <f t="shared" si="6"/>
        <v>http://images-p.qvc.com/is/image/a/18/a264718.001?wid=500</v>
      </c>
    </row>
    <row r="141" spans="1:16" outlineLevel="1" x14ac:dyDescent="0.2">
      <c r="A141" s="5"/>
      <c r="B141" s="5"/>
      <c r="C141" s="5"/>
      <c r="D141" s="13" t="s">
        <v>785</v>
      </c>
      <c r="E141" s="5"/>
      <c r="F141" s="5"/>
      <c r="G141" s="5"/>
      <c r="H141" s="5"/>
      <c r="I141" s="5"/>
      <c r="J141" s="5"/>
      <c r="K141" s="9">
        <f>SUBTOTAL(9,K134:K140)</f>
        <v>263</v>
      </c>
      <c r="L141" s="6"/>
      <c r="M141" s="6">
        <f>SUBTOTAL(9,M134:M140)</f>
        <v>16569</v>
      </c>
      <c r="N141" s="5"/>
      <c r="O141" s="5"/>
      <c r="P141" s="11"/>
    </row>
    <row r="142" spans="1:16" outlineLevel="2" x14ac:dyDescent="0.2">
      <c r="A142" s="5" t="s">
        <v>15</v>
      </c>
      <c r="B142" s="5" t="s">
        <v>335</v>
      </c>
      <c r="C142" s="5" t="s">
        <v>336</v>
      </c>
      <c r="D142" s="5" t="s">
        <v>337</v>
      </c>
      <c r="E142" s="5" t="s">
        <v>338</v>
      </c>
      <c r="F142" s="5" t="s">
        <v>298</v>
      </c>
      <c r="G142" s="5" t="s">
        <v>339</v>
      </c>
      <c r="H142" s="5" t="s">
        <v>299</v>
      </c>
      <c r="I142" s="5" t="s">
        <v>23</v>
      </c>
      <c r="J142" s="5" t="s">
        <v>340</v>
      </c>
      <c r="K142" s="9">
        <v>45</v>
      </c>
      <c r="L142" s="6">
        <v>75</v>
      </c>
      <c r="M142" s="6">
        <v>3375</v>
      </c>
      <c r="N142" s="5" t="s">
        <v>93</v>
      </c>
      <c r="O142" s="5" t="s">
        <v>341</v>
      </c>
      <c r="P142" s="11" t="str">
        <f t="shared" ref="P142:P147" si="7">HYPERLINK(O142)</f>
        <v>http://images-p.qvc.com/is/image/a/19/a264719.001?wid=500</v>
      </c>
    </row>
    <row r="143" spans="1:16" outlineLevel="2" x14ac:dyDescent="0.2">
      <c r="A143" s="5" t="s">
        <v>15</v>
      </c>
      <c r="B143" s="5" t="s">
        <v>526</v>
      </c>
      <c r="C143" s="5" t="s">
        <v>527</v>
      </c>
      <c r="D143" s="5" t="s">
        <v>337</v>
      </c>
      <c r="E143" s="5" t="s">
        <v>338</v>
      </c>
      <c r="F143" s="5" t="s">
        <v>514</v>
      </c>
      <c r="G143" s="5" t="s">
        <v>339</v>
      </c>
      <c r="H143" s="5" t="s">
        <v>516</v>
      </c>
      <c r="I143" s="5" t="s">
        <v>23</v>
      </c>
      <c r="J143" s="5" t="s">
        <v>340</v>
      </c>
      <c r="K143" s="9">
        <v>79</v>
      </c>
      <c r="L143" s="6">
        <v>75</v>
      </c>
      <c r="M143" s="6">
        <v>5925</v>
      </c>
      <c r="N143" s="5" t="s">
        <v>93</v>
      </c>
      <c r="O143" s="5" t="s">
        <v>341</v>
      </c>
      <c r="P143" s="7" t="str">
        <f t="shared" si="7"/>
        <v>http://images-p.qvc.com/is/image/a/19/a264719.001?wid=500</v>
      </c>
    </row>
    <row r="144" spans="1:16" outlineLevel="2" x14ac:dyDescent="0.2">
      <c r="A144" s="5" t="s">
        <v>15</v>
      </c>
      <c r="B144" s="5" t="s">
        <v>600</v>
      </c>
      <c r="C144" s="5" t="s">
        <v>601</v>
      </c>
      <c r="D144" s="5" t="s">
        <v>337</v>
      </c>
      <c r="E144" s="5" t="s">
        <v>338</v>
      </c>
      <c r="F144" s="5" t="s">
        <v>590</v>
      </c>
      <c r="G144" s="5" t="s">
        <v>339</v>
      </c>
      <c r="H144" s="5" t="s">
        <v>591</v>
      </c>
      <c r="I144" s="5" t="s">
        <v>23</v>
      </c>
      <c r="J144" s="5" t="s">
        <v>340</v>
      </c>
      <c r="K144" s="9">
        <v>29</v>
      </c>
      <c r="L144" s="6">
        <v>75</v>
      </c>
      <c r="M144" s="6">
        <v>2175</v>
      </c>
      <c r="N144" s="5" t="s">
        <v>93</v>
      </c>
      <c r="O144" s="5" t="s">
        <v>341</v>
      </c>
      <c r="P144" s="7" t="str">
        <f t="shared" si="7"/>
        <v>http://images-p.qvc.com/is/image/a/19/a264719.001?wid=500</v>
      </c>
    </row>
    <row r="145" spans="1:16" outlineLevel="2" x14ac:dyDescent="0.2">
      <c r="A145" s="5" t="s">
        <v>15</v>
      </c>
      <c r="B145" s="5" t="s">
        <v>631</v>
      </c>
      <c r="C145" s="5" t="s">
        <v>632</v>
      </c>
      <c r="D145" s="5" t="s">
        <v>337</v>
      </c>
      <c r="E145" s="5" t="s">
        <v>62</v>
      </c>
      <c r="F145" s="5" t="s">
        <v>590</v>
      </c>
      <c r="G145" s="5" t="s">
        <v>63</v>
      </c>
      <c r="H145" s="5" t="s">
        <v>591</v>
      </c>
      <c r="I145" s="5" t="s">
        <v>23</v>
      </c>
      <c r="J145" s="5" t="s">
        <v>340</v>
      </c>
      <c r="K145" s="9">
        <v>26</v>
      </c>
      <c r="L145" s="6">
        <v>75</v>
      </c>
      <c r="M145" s="6">
        <v>1950</v>
      </c>
      <c r="N145" s="5" t="s">
        <v>93</v>
      </c>
      <c r="O145" s="5" t="s">
        <v>341</v>
      </c>
      <c r="P145" s="7" t="str">
        <f t="shared" si="7"/>
        <v>http://images-p.qvc.com/is/image/a/19/a264719.001?wid=500</v>
      </c>
    </row>
    <row r="146" spans="1:16" outlineLevel="2" x14ac:dyDescent="0.2">
      <c r="A146" s="5" t="s">
        <v>15</v>
      </c>
      <c r="B146" s="5" t="s">
        <v>704</v>
      </c>
      <c r="C146" s="5" t="s">
        <v>705</v>
      </c>
      <c r="D146" s="5" t="s">
        <v>337</v>
      </c>
      <c r="E146" s="5" t="s">
        <v>62</v>
      </c>
      <c r="F146" s="5" t="s">
        <v>338</v>
      </c>
      <c r="G146" s="5" t="s">
        <v>63</v>
      </c>
      <c r="H146" s="5" t="s">
        <v>697</v>
      </c>
      <c r="I146" s="5" t="s">
        <v>23</v>
      </c>
      <c r="J146" s="5" t="s">
        <v>340</v>
      </c>
      <c r="K146" s="9">
        <v>14</v>
      </c>
      <c r="L146" s="6">
        <v>75</v>
      </c>
      <c r="M146" s="6">
        <v>1050</v>
      </c>
      <c r="N146" s="5" t="s">
        <v>93</v>
      </c>
      <c r="O146" s="5" t="s">
        <v>341</v>
      </c>
      <c r="P146" s="7" t="str">
        <f t="shared" si="7"/>
        <v>http://images-p.qvc.com/is/image/a/19/a264719.001?wid=500</v>
      </c>
    </row>
    <row r="147" spans="1:16" outlineLevel="2" x14ac:dyDescent="0.2">
      <c r="A147" s="5" t="s">
        <v>15</v>
      </c>
      <c r="B147" s="5" t="s">
        <v>728</v>
      </c>
      <c r="C147" s="5" t="s">
        <v>729</v>
      </c>
      <c r="D147" s="5" t="s">
        <v>337</v>
      </c>
      <c r="E147" s="5" t="s">
        <v>338</v>
      </c>
      <c r="F147" s="5" t="s">
        <v>338</v>
      </c>
      <c r="G147" s="5" t="s">
        <v>339</v>
      </c>
      <c r="H147" s="5" t="s">
        <v>697</v>
      </c>
      <c r="I147" s="5" t="s">
        <v>23</v>
      </c>
      <c r="J147" s="5" t="s">
        <v>340</v>
      </c>
      <c r="K147" s="9">
        <v>14</v>
      </c>
      <c r="L147" s="6">
        <v>75</v>
      </c>
      <c r="M147" s="6">
        <v>1050</v>
      </c>
      <c r="N147" s="5" t="s">
        <v>93</v>
      </c>
      <c r="O147" s="5" t="s">
        <v>341</v>
      </c>
      <c r="P147" s="7" t="str">
        <f t="shared" si="7"/>
        <v>http://images-p.qvc.com/is/image/a/19/a264719.001?wid=500</v>
      </c>
    </row>
    <row r="148" spans="1:16" outlineLevel="1" x14ac:dyDescent="0.2">
      <c r="A148" s="5"/>
      <c r="B148" s="5"/>
      <c r="C148" s="5"/>
      <c r="D148" s="13" t="s">
        <v>786</v>
      </c>
      <c r="E148" s="5"/>
      <c r="F148" s="5"/>
      <c r="G148" s="5"/>
      <c r="H148" s="5"/>
      <c r="I148" s="5"/>
      <c r="J148" s="5"/>
      <c r="K148" s="9">
        <f>SUBTOTAL(9,K142:K147)</f>
        <v>207</v>
      </c>
      <c r="L148" s="6"/>
      <c r="M148" s="6">
        <f>SUBTOTAL(9,M142:M147)</f>
        <v>15525</v>
      </c>
      <c r="N148" s="5"/>
      <c r="O148" s="5"/>
      <c r="P148" s="7"/>
    </row>
    <row r="149" spans="1:16" outlineLevel="2" x14ac:dyDescent="0.2">
      <c r="A149" s="5" t="s">
        <v>15</v>
      </c>
      <c r="B149" s="5" t="s">
        <v>36</v>
      </c>
      <c r="C149" s="5" t="s">
        <v>37</v>
      </c>
      <c r="D149" s="5" t="s">
        <v>38</v>
      </c>
      <c r="E149" s="5" t="s">
        <v>39</v>
      </c>
      <c r="F149" s="5" t="s">
        <v>20</v>
      </c>
      <c r="G149" s="5" t="s">
        <v>40</v>
      </c>
      <c r="H149" s="5" t="s">
        <v>22</v>
      </c>
      <c r="I149" s="5" t="s">
        <v>23</v>
      </c>
      <c r="J149" s="5" t="s">
        <v>41</v>
      </c>
      <c r="K149" s="9">
        <v>44</v>
      </c>
      <c r="L149" s="6">
        <v>69</v>
      </c>
      <c r="M149" s="6">
        <v>3036</v>
      </c>
      <c r="N149" s="5" t="s">
        <v>25</v>
      </c>
      <c r="O149" s="5" t="s">
        <v>42</v>
      </c>
      <c r="P149" s="11" t="str">
        <f>HYPERLINK(O149)</f>
        <v>http://images-p.qvc.com/is/image/a/21/a264721.001?wid=500</v>
      </c>
    </row>
    <row r="150" spans="1:16" outlineLevel="2" x14ac:dyDescent="0.2">
      <c r="A150" s="5" t="s">
        <v>15</v>
      </c>
      <c r="B150" s="5" t="s">
        <v>311</v>
      </c>
      <c r="C150" s="5" t="s">
        <v>312</v>
      </c>
      <c r="D150" s="5" t="s">
        <v>38</v>
      </c>
      <c r="E150" s="5" t="s">
        <v>39</v>
      </c>
      <c r="F150" s="5" t="s">
        <v>298</v>
      </c>
      <c r="G150" s="5" t="s">
        <v>40</v>
      </c>
      <c r="H150" s="5" t="s">
        <v>299</v>
      </c>
      <c r="I150" s="5" t="s">
        <v>23</v>
      </c>
      <c r="J150" s="5" t="s">
        <v>41</v>
      </c>
      <c r="K150" s="9">
        <v>53</v>
      </c>
      <c r="L150" s="6">
        <v>69</v>
      </c>
      <c r="M150" s="6">
        <v>3657</v>
      </c>
      <c r="N150" s="5" t="s">
        <v>25</v>
      </c>
      <c r="O150" s="5" t="s">
        <v>42</v>
      </c>
      <c r="P150" s="11" t="str">
        <f>HYPERLINK(O150)</f>
        <v>http://images-p.qvc.com/is/image/a/21/a264721.001?wid=500</v>
      </c>
    </row>
    <row r="151" spans="1:16" outlineLevel="2" x14ac:dyDescent="0.2">
      <c r="A151" s="5" t="s">
        <v>15</v>
      </c>
      <c r="B151" s="5" t="s">
        <v>564</v>
      </c>
      <c r="C151" s="5" t="s">
        <v>565</v>
      </c>
      <c r="D151" s="5" t="s">
        <v>38</v>
      </c>
      <c r="E151" s="5" t="s">
        <v>70</v>
      </c>
      <c r="F151" s="5" t="s">
        <v>514</v>
      </c>
      <c r="G151" s="5" t="s">
        <v>566</v>
      </c>
      <c r="H151" s="5" t="s">
        <v>516</v>
      </c>
      <c r="I151" s="5" t="s">
        <v>23</v>
      </c>
      <c r="J151" s="5" t="s">
        <v>41</v>
      </c>
      <c r="K151" s="9">
        <v>14</v>
      </c>
      <c r="L151" s="6">
        <v>69</v>
      </c>
      <c r="M151" s="6">
        <v>966</v>
      </c>
      <c r="N151" s="5" t="s">
        <v>25</v>
      </c>
      <c r="O151" s="5" t="s">
        <v>42</v>
      </c>
      <c r="P151" s="7" t="str">
        <f>HYPERLINK(O151)</f>
        <v>http://images-p.qvc.com/is/image/a/21/a264721.001?wid=500</v>
      </c>
    </row>
    <row r="152" spans="1:16" outlineLevel="2" x14ac:dyDescent="0.2">
      <c r="A152" s="5" t="s">
        <v>15</v>
      </c>
      <c r="B152" s="5" t="s">
        <v>598</v>
      </c>
      <c r="C152" s="5" t="s">
        <v>599</v>
      </c>
      <c r="D152" s="5" t="s">
        <v>38</v>
      </c>
      <c r="E152" s="5" t="s">
        <v>39</v>
      </c>
      <c r="F152" s="5" t="s">
        <v>590</v>
      </c>
      <c r="G152" s="5" t="s">
        <v>40</v>
      </c>
      <c r="H152" s="5" t="s">
        <v>591</v>
      </c>
      <c r="I152" s="5" t="s">
        <v>23</v>
      </c>
      <c r="J152" s="5" t="s">
        <v>41</v>
      </c>
      <c r="K152" s="9">
        <v>24</v>
      </c>
      <c r="L152" s="6">
        <v>69</v>
      </c>
      <c r="M152" s="6">
        <v>1656</v>
      </c>
      <c r="N152" s="5" t="s">
        <v>25</v>
      </c>
      <c r="O152" s="5" t="s">
        <v>42</v>
      </c>
      <c r="P152" s="7" t="str">
        <f>HYPERLINK(O152)</f>
        <v>http://images-p.qvc.com/is/image/a/21/a264721.001?wid=500</v>
      </c>
    </row>
    <row r="153" spans="1:16" outlineLevel="1" x14ac:dyDescent="0.2">
      <c r="A153" s="5"/>
      <c r="B153" s="5"/>
      <c r="C153" s="5"/>
      <c r="D153" s="13" t="s">
        <v>787</v>
      </c>
      <c r="E153" s="5"/>
      <c r="F153" s="5"/>
      <c r="G153" s="5"/>
      <c r="H153" s="5"/>
      <c r="I153" s="5"/>
      <c r="J153" s="5"/>
      <c r="K153" s="9">
        <f>SUBTOTAL(9,K149:K152)</f>
        <v>135</v>
      </c>
      <c r="L153" s="6"/>
      <c r="M153" s="6">
        <f>SUBTOTAL(9,M149:M152)</f>
        <v>9315</v>
      </c>
      <c r="N153" s="5"/>
      <c r="O153" s="5"/>
      <c r="P153" s="7"/>
    </row>
    <row r="154" spans="1:16" outlineLevel="2" x14ac:dyDescent="0.2">
      <c r="A154" s="5" t="s">
        <v>15</v>
      </c>
      <c r="B154" s="5" t="s">
        <v>321</v>
      </c>
      <c r="C154" s="5" t="s">
        <v>322</v>
      </c>
      <c r="D154" s="5" t="s">
        <v>323</v>
      </c>
      <c r="E154" s="5" t="s">
        <v>70</v>
      </c>
      <c r="F154" s="5" t="s">
        <v>298</v>
      </c>
      <c r="G154" s="5" t="s">
        <v>324</v>
      </c>
      <c r="H154" s="5" t="s">
        <v>299</v>
      </c>
      <c r="I154" s="5" t="s">
        <v>23</v>
      </c>
      <c r="J154" s="5" t="s">
        <v>325</v>
      </c>
      <c r="K154" s="9">
        <v>1</v>
      </c>
      <c r="L154" s="6">
        <v>54.75</v>
      </c>
      <c r="M154" s="6">
        <v>54.75</v>
      </c>
      <c r="N154" s="5" t="s">
        <v>87</v>
      </c>
      <c r="O154" s="5" t="s">
        <v>326</v>
      </c>
      <c r="P154" s="11" t="str">
        <f t="shared" ref="P154:P159" si="8">HYPERLINK(O154)</f>
        <v>http://images-p.qvc.com/is/image/a/26/a264726.001?wid=500</v>
      </c>
    </row>
    <row r="155" spans="1:16" outlineLevel="2" x14ac:dyDescent="0.2">
      <c r="A155" s="5" t="s">
        <v>15</v>
      </c>
      <c r="B155" s="5" t="s">
        <v>331</v>
      </c>
      <c r="C155" s="5" t="s">
        <v>332</v>
      </c>
      <c r="D155" s="5" t="s">
        <v>323</v>
      </c>
      <c r="E155" s="5" t="s">
        <v>333</v>
      </c>
      <c r="F155" s="5" t="s">
        <v>298</v>
      </c>
      <c r="G155" s="5" t="s">
        <v>334</v>
      </c>
      <c r="H155" s="5" t="s">
        <v>299</v>
      </c>
      <c r="I155" s="5" t="s">
        <v>23</v>
      </c>
      <c r="J155" s="5" t="s">
        <v>325</v>
      </c>
      <c r="K155" s="9">
        <v>84</v>
      </c>
      <c r="L155" s="6">
        <v>54.75</v>
      </c>
      <c r="M155" s="6">
        <v>4599</v>
      </c>
      <c r="N155" s="5" t="s">
        <v>87</v>
      </c>
      <c r="O155" s="5" t="s">
        <v>326</v>
      </c>
      <c r="P155" s="11" t="str">
        <f t="shared" si="8"/>
        <v>http://images-p.qvc.com/is/image/a/26/a264726.001?wid=500</v>
      </c>
    </row>
    <row r="156" spans="1:16" outlineLevel="2" x14ac:dyDescent="0.2">
      <c r="A156" s="5" t="s">
        <v>15</v>
      </c>
      <c r="B156" s="5" t="s">
        <v>562</v>
      </c>
      <c r="C156" s="5" t="s">
        <v>563</v>
      </c>
      <c r="D156" s="5" t="s">
        <v>323</v>
      </c>
      <c r="E156" s="5" t="s">
        <v>70</v>
      </c>
      <c r="F156" s="5" t="s">
        <v>514</v>
      </c>
      <c r="G156" s="5" t="s">
        <v>324</v>
      </c>
      <c r="H156" s="5" t="s">
        <v>516</v>
      </c>
      <c r="I156" s="5" t="s">
        <v>23</v>
      </c>
      <c r="J156" s="5" t="s">
        <v>325</v>
      </c>
      <c r="K156" s="9">
        <v>5</v>
      </c>
      <c r="L156" s="6">
        <v>54.75</v>
      </c>
      <c r="M156" s="6">
        <v>273.75</v>
      </c>
      <c r="N156" s="5" t="s">
        <v>87</v>
      </c>
      <c r="O156" s="5" t="s">
        <v>326</v>
      </c>
      <c r="P156" s="7" t="str">
        <f t="shared" si="8"/>
        <v>http://images-p.qvc.com/is/image/a/26/a264726.001?wid=500</v>
      </c>
    </row>
    <row r="157" spans="1:16" outlineLevel="2" x14ac:dyDescent="0.2">
      <c r="A157" s="5" t="s">
        <v>15</v>
      </c>
      <c r="B157" s="5" t="s">
        <v>604</v>
      </c>
      <c r="C157" s="5" t="s">
        <v>605</v>
      </c>
      <c r="D157" s="5" t="s">
        <v>323</v>
      </c>
      <c r="E157" s="5" t="s">
        <v>333</v>
      </c>
      <c r="F157" s="5" t="s">
        <v>590</v>
      </c>
      <c r="G157" s="5" t="s">
        <v>334</v>
      </c>
      <c r="H157" s="5" t="s">
        <v>591</v>
      </c>
      <c r="I157" s="5" t="s">
        <v>23</v>
      </c>
      <c r="J157" s="5" t="s">
        <v>325</v>
      </c>
      <c r="K157" s="9">
        <v>35</v>
      </c>
      <c r="L157" s="6">
        <v>54.75</v>
      </c>
      <c r="M157" s="6">
        <v>1916.25</v>
      </c>
      <c r="N157" s="5" t="s">
        <v>87</v>
      </c>
      <c r="O157" s="5" t="s">
        <v>326</v>
      </c>
      <c r="P157" s="7" t="str">
        <f t="shared" si="8"/>
        <v>http://images-p.qvc.com/is/image/a/26/a264726.001?wid=500</v>
      </c>
    </row>
    <row r="158" spans="1:16" outlineLevel="2" x14ac:dyDescent="0.2">
      <c r="A158" s="5" t="s">
        <v>15</v>
      </c>
      <c r="B158" s="5" t="s">
        <v>679</v>
      </c>
      <c r="C158" s="5" t="s">
        <v>680</v>
      </c>
      <c r="D158" s="5" t="s">
        <v>323</v>
      </c>
      <c r="E158" s="5" t="s">
        <v>70</v>
      </c>
      <c r="F158" s="5" t="s">
        <v>590</v>
      </c>
      <c r="G158" s="5" t="s">
        <v>324</v>
      </c>
      <c r="H158" s="5" t="s">
        <v>591</v>
      </c>
      <c r="I158" s="5" t="s">
        <v>23</v>
      </c>
      <c r="J158" s="5" t="s">
        <v>325</v>
      </c>
      <c r="K158" s="9">
        <v>11</v>
      </c>
      <c r="L158" s="6">
        <v>54.75</v>
      </c>
      <c r="M158" s="6">
        <v>602.25</v>
      </c>
      <c r="N158" s="5" t="s">
        <v>87</v>
      </c>
      <c r="O158" s="5" t="s">
        <v>326</v>
      </c>
      <c r="P158" s="7" t="str">
        <f t="shared" si="8"/>
        <v>http://images-p.qvc.com/is/image/a/26/a264726.001?wid=500</v>
      </c>
    </row>
    <row r="159" spans="1:16" outlineLevel="2" x14ac:dyDescent="0.2">
      <c r="A159" s="5" t="s">
        <v>15</v>
      </c>
      <c r="B159" s="5" t="s">
        <v>740</v>
      </c>
      <c r="C159" s="5" t="s">
        <v>741</v>
      </c>
      <c r="D159" s="5" t="s">
        <v>323</v>
      </c>
      <c r="E159" s="5" t="s">
        <v>333</v>
      </c>
      <c r="F159" s="5" t="s">
        <v>338</v>
      </c>
      <c r="G159" s="5" t="s">
        <v>334</v>
      </c>
      <c r="H159" s="5" t="s">
        <v>697</v>
      </c>
      <c r="I159" s="5" t="s">
        <v>23</v>
      </c>
      <c r="J159" s="5" t="s">
        <v>325</v>
      </c>
      <c r="K159" s="9">
        <v>12</v>
      </c>
      <c r="L159" s="6">
        <v>54.75</v>
      </c>
      <c r="M159" s="6">
        <v>657</v>
      </c>
      <c r="N159" s="5" t="s">
        <v>87</v>
      </c>
      <c r="O159" s="5" t="s">
        <v>326</v>
      </c>
      <c r="P159" s="7" t="str">
        <f t="shared" si="8"/>
        <v>http://images-p.qvc.com/is/image/a/26/a264726.001?wid=500</v>
      </c>
    </row>
    <row r="160" spans="1:16" outlineLevel="1" x14ac:dyDescent="0.2">
      <c r="A160" s="5"/>
      <c r="B160" s="5"/>
      <c r="C160" s="5"/>
      <c r="D160" s="13" t="s">
        <v>788</v>
      </c>
      <c r="E160" s="5"/>
      <c r="F160" s="5"/>
      <c r="G160" s="5"/>
      <c r="H160" s="5"/>
      <c r="I160" s="5"/>
      <c r="J160" s="5"/>
      <c r="K160" s="9">
        <f>SUBTOTAL(9,K154:K159)</f>
        <v>148</v>
      </c>
      <c r="L160" s="6"/>
      <c r="M160" s="6">
        <f>SUBTOTAL(9,M154:M159)</f>
        <v>8103</v>
      </c>
      <c r="N160" s="5"/>
      <c r="O160" s="5"/>
      <c r="P160" s="7"/>
    </row>
    <row r="161" spans="1:16" outlineLevel="2" x14ac:dyDescent="0.2">
      <c r="A161" s="5" t="s">
        <v>15</v>
      </c>
      <c r="B161" s="5" t="s">
        <v>228</v>
      </c>
      <c r="C161" s="5" t="s">
        <v>229</v>
      </c>
      <c r="D161" s="5" t="s">
        <v>230</v>
      </c>
      <c r="E161" s="5" t="s">
        <v>231</v>
      </c>
      <c r="F161" s="5" t="s">
        <v>202</v>
      </c>
      <c r="G161" s="5" t="s">
        <v>232</v>
      </c>
      <c r="H161" s="5" t="s">
        <v>203</v>
      </c>
      <c r="I161" s="5" t="s">
        <v>32</v>
      </c>
      <c r="J161" s="5" t="s">
        <v>233</v>
      </c>
      <c r="K161" s="9">
        <v>1</v>
      </c>
      <c r="L161" s="6">
        <v>65</v>
      </c>
      <c r="M161" s="6">
        <v>65</v>
      </c>
      <c r="N161" s="5" t="s">
        <v>234</v>
      </c>
      <c r="O161" s="5" t="s">
        <v>235</v>
      </c>
      <c r="P161" s="11" t="str">
        <f>HYPERLINK(O161)</f>
        <v>http://images-p.qvc.com/is/image/a/16/a264916.001?wid=500</v>
      </c>
    </row>
    <row r="162" spans="1:16" outlineLevel="1" x14ac:dyDescent="0.2">
      <c r="A162" s="5"/>
      <c r="B162" s="5"/>
      <c r="C162" s="5"/>
      <c r="D162" s="13" t="s">
        <v>789</v>
      </c>
      <c r="E162" s="5"/>
      <c r="F162" s="5"/>
      <c r="G162" s="5"/>
      <c r="H162" s="5"/>
      <c r="I162" s="5"/>
      <c r="J162" s="5"/>
      <c r="K162" s="9">
        <f>SUBTOTAL(9,K161:K161)</f>
        <v>1</v>
      </c>
      <c r="L162" s="6"/>
      <c r="M162" s="6">
        <f>SUBTOTAL(9,M161:M161)</f>
        <v>65</v>
      </c>
      <c r="N162" s="5"/>
      <c r="O162" s="5"/>
      <c r="P162" s="11"/>
    </row>
    <row r="163" spans="1:16" outlineLevel="2" x14ac:dyDescent="0.2">
      <c r="A163" s="5" t="s">
        <v>15</v>
      </c>
      <c r="B163" s="5" t="s">
        <v>521</v>
      </c>
      <c r="C163" s="5" t="s">
        <v>522</v>
      </c>
      <c r="D163" s="5" t="s">
        <v>523</v>
      </c>
      <c r="E163" s="5" t="s">
        <v>54</v>
      </c>
      <c r="F163" s="5" t="s">
        <v>514</v>
      </c>
      <c r="G163" s="5" t="s">
        <v>55</v>
      </c>
      <c r="H163" s="5" t="s">
        <v>516</v>
      </c>
      <c r="I163" s="5" t="s">
        <v>32</v>
      </c>
      <c r="J163" s="5" t="s">
        <v>524</v>
      </c>
      <c r="K163" s="9">
        <v>29</v>
      </c>
      <c r="L163" s="6">
        <v>99.75</v>
      </c>
      <c r="M163" s="6">
        <v>2892.75</v>
      </c>
      <c r="N163" s="5" t="s">
        <v>57</v>
      </c>
      <c r="O163" s="5" t="s">
        <v>525</v>
      </c>
      <c r="P163" s="7" t="str">
        <f>HYPERLINK(O163)</f>
        <v>http://images-p.qvc.com/is/image/a/20/a264920.001?wid=500</v>
      </c>
    </row>
    <row r="164" spans="1:16" outlineLevel="2" x14ac:dyDescent="0.2">
      <c r="A164" s="5" t="s">
        <v>15</v>
      </c>
      <c r="B164" s="5" t="s">
        <v>724</v>
      </c>
      <c r="C164" s="5" t="s">
        <v>725</v>
      </c>
      <c r="D164" s="5" t="s">
        <v>523</v>
      </c>
      <c r="E164" s="5" t="s">
        <v>54</v>
      </c>
      <c r="F164" s="5" t="s">
        <v>338</v>
      </c>
      <c r="G164" s="5" t="s">
        <v>55</v>
      </c>
      <c r="H164" s="5" t="s">
        <v>697</v>
      </c>
      <c r="I164" s="5" t="s">
        <v>32</v>
      </c>
      <c r="J164" s="5" t="s">
        <v>524</v>
      </c>
      <c r="K164" s="9">
        <v>6</v>
      </c>
      <c r="L164" s="6">
        <v>99.75</v>
      </c>
      <c r="M164" s="6">
        <v>598.5</v>
      </c>
      <c r="N164" s="5" t="s">
        <v>57</v>
      </c>
      <c r="O164" s="5" t="s">
        <v>525</v>
      </c>
      <c r="P164" s="7" t="str">
        <f>HYPERLINK(O164)</f>
        <v>http://images-p.qvc.com/is/image/a/20/a264920.001?wid=500</v>
      </c>
    </row>
    <row r="165" spans="1:16" outlineLevel="1" x14ac:dyDescent="0.2">
      <c r="A165" s="5"/>
      <c r="B165" s="5"/>
      <c r="C165" s="5"/>
      <c r="D165" s="13" t="s">
        <v>790</v>
      </c>
      <c r="E165" s="5"/>
      <c r="F165" s="5"/>
      <c r="G165" s="5"/>
      <c r="H165" s="5"/>
      <c r="I165" s="5"/>
      <c r="J165" s="5"/>
      <c r="K165" s="9">
        <f>SUBTOTAL(9,K163:K164)</f>
        <v>35</v>
      </c>
      <c r="L165" s="6"/>
      <c r="M165" s="6">
        <f>SUBTOTAL(9,M163:M164)</f>
        <v>3491.25</v>
      </c>
      <c r="N165" s="5"/>
      <c r="O165" s="5"/>
      <c r="P165" s="7"/>
    </row>
    <row r="166" spans="1:16" outlineLevel="2" x14ac:dyDescent="0.2">
      <c r="A166" s="5" t="s">
        <v>15</v>
      </c>
      <c r="B166" s="5" t="s">
        <v>396</v>
      </c>
      <c r="C166" s="5" t="s">
        <v>397</v>
      </c>
      <c r="D166" s="5" t="s">
        <v>398</v>
      </c>
      <c r="E166" s="5" t="s">
        <v>70</v>
      </c>
      <c r="F166" s="5" t="s">
        <v>399</v>
      </c>
      <c r="G166" s="5" t="s">
        <v>280</v>
      </c>
      <c r="H166" s="5" t="s">
        <v>400</v>
      </c>
      <c r="I166" s="5" t="s">
        <v>32</v>
      </c>
      <c r="J166" s="5" t="s">
        <v>401</v>
      </c>
      <c r="K166" s="9">
        <v>17</v>
      </c>
      <c r="L166" s="6">
        <v>54.5</v>
      </c>
      <c r="M166" s="6">
        <v>926.5</v>
      </c>
      <c r="N166" s="5" t="s">
        <v>402</v>
      </c>
      <c r="O166" s="5" t="s">
        <v>403</v>
      </c>
      <c r="P166" s="7" t="str">
        <f t="shared" ref="P166:P174" si="9">HYPERLINK(O166)</f>
        <v>http://images-p.qvc.com/is/image/a/24/a264924.001?wid=500</v>
      </c>
    </row>
    <row r="167" spans="1:16" outlineLevel="2" x14ac:dyDescent="0.2">
      <c r="A167" s="5" t="s">
        <v>15</v>
      </c>
      <c r="B167" s="5" t="s">
        <v>406</v>
      </c>
      <c r="C167" s="5" t="s">
        <v>407</v>
      </c>
      <c r="D167" s="5" t="s">
        <v>398</v>
      </c>
      <c r="E167" s="5" t="s">
        <v>408</v>
      </c>
      <c r="F167" s="5" t="s">
        <v>399</v>
      </c>
      <c r="G167" s="5" t="s">
        <v>409</v>
      </c>
      <c r="H167" s="5" t="s">
        <v>400</v>
      </c>
      <c r="I167" s="5" t="s">
        <v>32</v>
      </c>
      <c r="J167" s="5" t="s">
        <v>401</v>
      </c>
      <c r="K167" s="9">
        <v>12</v>
      </c>
      <c r="L167" s="6">
        <v>54.5</v>
      </c>
      <c r="M167" s="6">
        <v>654</v>
      </c>
      <c r="N167" s="5" t="s">
        <v>402</v>
      </c>
      <c r="O167" s="5" t="s">
        <v>403</v>
      </c>
      <c r="P167" s="7" t="str">
        <f t="shared" si="9"/>
        <v>http://images-p.qvc.com/is/image/a/24/a264924.001?wid=500</v>
      </c>
    </row>
    <row r="168" spans="1:16" outlineLevel="2" x14ac:dyDescent="0.2">
      <c r="A168" s="5" t="s">
        <v>15</v>
      </c>
      <c r="B168" s="5" t="s">
        <v>412</v>
      </c>
      <c r="C168" s="5" t="s">
        <v>413</v>
      </c>
      <c r="D168" s="5" t="s">
        <v>398</v>
      </c>
      <c r="E168" s="5" t="s">
        <v>414</v>
      </c>
      <c r="F168" s="5" t="s">
        <v>399</v>
      </c>
      <c r="G168" s="5" t="s">
        <v>415</v>
      </c>
      <c r="H168" s="5" t="s">
        <v>400</v>
      </c>
      <c r="I168" s="5" t="s">
        <v>32</v>
      </c>
      <c r="J168" s="5" t="s">
        <v>401</v>
      </c>
      <c r="K168" s="9">
        <v>21</v>
      </c>
      <c r="L168" s="6">
        <v>54.5</v>
      </c>
      <c r="M168" s="6">
        <v>1144.5</v>
      </c>
      <c r="N168" s="5" t="s">
        <v>402</v>
      </c>
      <c r="O168" s="5" t="s">
        <v>403</v>
      </c>
      <c r="P168" s="7" t="str">
        <f t="shared" si="9"/>
        <v>http://images-p.qvc.com/is/image/a/24/a264924.001?wid=500</v>
      </c>
    </row>
    <row r="169" spans="1:16" outlineLevel="2" x14ac:dyDescent="0.2">
      <c r="A169" s="5" t="s">
        <v>15</v>
      </c>
      <c r="B169" s="5" t="s">
        <v>418</v>
      </c>
      <c r="C169" s="5" t="s">
        <v>419</v>
      </c>
      <c r="D169" s="5" t="s">
        <v>398</v>
      </c>
      <c r="E169" s="5" t="s">
        <v>70</v>
      </c>
      <c r="F169" s="5" t="s">
        <v>420</v>
      </c>
      <c r="G169" s="5" t="s">
        <v>280</v>
      </c>
      <c r="H169" s="5" t="s">
        <v>421</v>
      </c>
      <c r="I169" s="5" t="s">
        <v>32</v>
      </c>
      <c r="J169" s="5" t="s">
        <v>401</v>
      </c>
      <c r="K169" s="9">
        <v>27</v>
      </c>
      <c r="L169" s="6">
        <v>54.5</v>
      </c>
      <c r="M169" s="6">
        <v>1471.5</v>
      </c>
      <c r="N169" s="5" t="s">
        <v>402</v>
      </c>
      <c r="O169" s="5" t="s">
        <v>403</v>
      </c>
      <c r="P169" s="7" t="str">
        <f t="shared" si="9"/>
        <v>http://images-p.qvc.com/is/image/a/24/a264924.001?wid=500</v>
      </c>
    </row>
    <row r="170" spans="1:16" outlineLevel="2" x14ac:dyDescent="0.2">
      <c r="A170" s="5" t="s">
        <v>15</v>
      </c>
      <c r="B170" s="5" t="s">
        <v>453</v>
      </c>
      <c r="C170" s="5" t="s">
        <v>454</v>
      </c>
      <c r="D170" s="5" t="s">
        <v>398</v>
      </c>
      <c r="E170" s="5" t="s">
        <v>414</v>
      </c>
      <c r="F170" s="5" t="s">
        <v>426</v>
      </c>
      <c r="G170" s="5" t="s">
        <v>415</v>
      </c>
      <c r="H170" s="5" t="s">
        <v>427</v>
      </c>
      <c r="I170" s="5" t="s">
        <v>32</v>
      </c>
      <c r="J170" s="5" t="s">
        <v>401</v>
      </c>
      <c r="K170" s="9">
        <v>5</v>
      </c>
      <c r="L170" s="6">
        <v>54.5</v>
      </c>
      <c r="M170" s="6">
        <v>272.5</v>
      </c>
      <c r="N170" s="5" t="s">
        <v>402</v>
      </c>
      <c r="O170" s="5" t="s">
        <v>403</v>
      </c>
      <c r="P170" s="7" t="str">
        <f t="shared" si="9"/>
        <v>http://images-p.qvc.com/is/image/a/24/a264924.001?wid=500</v>
      </c>
    </row>
    <row r="171" spans="1:16" outlineLevel="2" x14ac:dyDescent="0.2">
      <c r="A171" s="5" t="s">
        <v>15</v>
      </c>
      <c r="B171" s="5" t="s">
        <v>461</v>
      </c>
      <c r="C171" s="5" t="s">
        <v>462</v>
      </c>
      <c r="D171" s="5" t="s">
        <v>398</v>
      </c>
      <c r="E171" s="5" t="s">
        <v>408</v>
      </c>
      <c r="F171" s="5" t="s">
        <v>426</v>
      </c>
      <c r="G171" s="5" t="s">
        <v>409</v>
      </c>
      <c r="H171" s="5" t="s">
        <v>427</v>
      </c>
      <c r="I171" s="5" t="s">
        <v>32</v>
      </c>
      <c r="J171" s="5" t="s">
        <v>401</v>
      </c>
      <c r="K171" s="9">
        <v>7</v>
      </c>
      <c r="L171" s="6">
        <v>54.5</v>
      </c>
      <c r="M171" s="6">
        <v>381.5</v>
      </c>
      <c r="N171" s="5" t="s">
        <v>402</v>
      </c>
      <c r="O171" s="5" t="s">
        <v>403</v>
      </c>
      <c r="P171" s="7" t="str">
        <f t="shared" si="9"/>
        <v>http://images-p.qvc.com/is/image/a/24/a264924.001?wid=500</v>
      </c>
    </row>
    <row r="172" spans="1:16" outlineLevel="2" x14ac:dyDescent="0.2">
      <c r="A172" s="5" t="s">
        <v>15</v>
      </c>
      <c r="B172" s="5" t="s">
        <v>467</v>
      </c>
      <c r="C172" s="5" t="s">
        <v>468</v>
      </c>
      <c r="D172" s="5" t="s">
        <v>398</v>
      </c>
      <c r="E172" s="5" t="s">
        <v>414</v>
      </c>
      <c r="F172" s="5" t="s">
        <v>465</v>
      </c>
      <c r="G172" s="5" t="s">
        <v>415</v>
      </c>
      <c r="H172" s="5" t="s">
        <v>466</v>
      </c>
      <c r="I172" s="5" t="s">
        <v>32</v>
      </c>
      <c r="J172" s="5" t="s">
        <v>401</v>
      </c>
      <c r="K172" s="9">
        <v>8</v>
      </c>
      <c r="L172" s="6">
        <v>54.5</v>
      </c>
      <c r="M172" s="6">
        <v>436</v>
      </c>
      <c r="N172" s="5" t="s">
        <v>402</v>
      </c>
      <c r="O172" s="5" t="s">
        <v>403</v>
      </c>
      <c r="P172" s="7" t="str">
        <f t="shared" si="9"/>
        <v>http://images-p.qvc.com/is/image/a/24/a264924.001?wid=500</v>
      </c>
    </row>
    <row r="173" spans="1:16" outlineLevel="2" x14ac:dyDescent="0.2">
      <c r="A173" s="5" t="s">
        <v>15</v>
      </c>
      <c r="B173" s="5" t="s">
        <v>469</v>
      </c>
      <c r="C173" s="5" t="s">
        <v>470</v>
      </c>
      <c r="D173" s="5" t="s">
        <v>398</v>
      </c>
      <c r="E173" s="5" t="s">
        <v>70</v>
      </c>
      <c r="F173" s="5" t="s">
        <v>465</v>
      </c>
      <c r="G173" s="5" t="s">
        <v>280</v>
      </c>
      <c r="H173" s="5" t="s">
        <v>466</v>
      </c>
      <c r="I173" s="5" t="s">
        <v>32</v>
      </c>
      <c r="J173" s="5" t="s">
        <v>401</v>
      </c>
      <c r="K173" s="9">
        <v>17</v>
      </c>
      <c r="L173" s="6">
        <v>54.5</v>
      </c>
      <c r="M173" s="6">
        <v>926.5</v>
      </c>
      <c r="N173" s="5" t="s">
        <v>402</v>
      </c>
      <c r="O173" s="5" t="s">
        <v>403</v>
      </c>
      <c r="P173" s="7" t="str">
        <f t="shared" si="9"/>
        <v>http://images-p.qvc.com/is/image/a/24/a264924.001?wid=500</v>
      </c>
    </row>
    <row r="174" spans="1:16" outlineLevel="2" x14ac:dyDescent="0.2">
      <c r="A174" s="5" t="s">
        <v>15</v>
      </c>
      <c r="B174" s="5" t="s">
        <v>485</v>
      </c>
      <c r="C174" s="5" t="s">
        <v>486</v>
      </c>
      <c r="D174" s="5" t="s">
        <v>398</v>
      </c>
      <c r="E174" s="5" t="s">
        <v>408</v>
      </c>
      <c r="F174" s="5" t="s">
        <v>483</v>
      </c>
      <c r="G174" s="5" t="s">
        <v>409</v>
      </c>
      <c r="H174" s="5" t="s">
        <v>484</v>
      </c>
      <c r="I174" s="5" t="s">
        <v>32</v>
      </c>
      <c r="J174" s="5" t="s">
        <v>401</v>
      </c>
      <c r="K174" s="9">
        <v>7</v>
      </c>
      <c r="L174" s="6">
        <v>54.5</v>
      </c>
      <c r="M174" s="6">
        <v>381.5</v>
      </c>
      <c r="N174" s="5" t="s">
        <v>402</v>
      </c>
      <c r="O174" s="5" t="s">
        <v>403</v>
      </c>
      <c r="P174" s="7" t="str">
        <f t="shared" si="9"/>
        <v>http://images-p.qvc.com/is/image/a/24/a264924.001?wid=500</v>
      </c>
    </row>
    <row r="175" spans="1:16" outlineLevel="1" x14ac:dyDescent="0.2">
      <c r="A175" s="5"/>
      <c r="B175" s="5"/>
      <c r="C175" s="5"/>
      <c r="D175" s="13" t="s">
        <v>791</v>
      </c>
      <c r="E175" s="5"/>
      <c r="F175" s="5"/>
      <c r="G175" s="5"/>
      <c r="H175" s="5"/>
      <c r="I175" s="5"/>
      <c r="J175" s="5"/>
      <c r="K175" s="9">
        <f>SUBTOTAL(9,K166:K174)</f>
        <v>121</v>
      </c>
      <c r="L175" s="6"/>
      <c r="M175" s="6">
        <f>SUBTOTAL(9,M166:M174)</f>
        <v>6594.5</v>
      </c>
      <c r="N175" s="5"/>
      <c r="O175" s="5"/>
      <c r="P175" s="7"/>
    </row>
    <row r="176" spans="1:16" outlineLevel="2" x14ac:dyDescent="0.2">
      <c r="A176" s="5" t="s">
        <v>15</v>
      </c>
      <c r="B176" s="5" t="s">
        <v>51</v>
      </c>
      <c r="C176" s="5" t="s">
        <v>52</v>
      </c>
      <c r="D176" s="5" t="s">
        <v>53</v>
      </c>
      <c r="E176" s="5" t="s">
        <v>54</v>
      </c>
      <c r="F176" s="5" t="s">
        <v>20</v>
      </c>
      <c r="G176" s="5" t="s">
        <v>55</v>
      </c>
      <c r="H176" s="5" t="s">
        <v>22</v>
      </c>
      <c r="I176" s="5" t="s">
        <v>32</v>
      </c>
      <c r="J176" s="5" t="s">
        <v>56</v>
      </c>
      <c r="K176" s="9">
        <v>6</v>
      </c>
      <c r="L176" s="6">
        <v>98</v>
      </c>
      <c r="M176" s="6">
        <v>588</v>
      </c>
      <c r="N176" s="5" t="s">
        <v>57</v>
      </c>
      <c r="O176" s="5" t="s">
        <v>58</v>
      </c>
      <c r="P176" s="11" t="str">
        <f t="shared" ref="P176:P185" si="10">HYPERLINK(O176)</f>
        <v>http://images-p.qvc.com/is/image/a/25/a264925.001?wid=500</v>
      </c>
    </row>
    <row r="177" spans="1:16" outlineLevel="2" x14ac:dyDescent="0.2">
      <c r="A177" s="5" t="s">
        <v>15</v>
      </c>
      <c r="B177" s="5" t="s">
        <v>177</v>
      </c>
      <c r="C177" s="5" t="s">
        <v>178</v>
      </c>
      <c r="D177" s="5" t="s">
        <v>53</v>
      </c>
      <c r="E177" s="5" t="s">
        <v>179</v>
      </c>
      <c r="F177" s="5" t="s">
        <v>173</v>
      </c>
      <c r="G177" s="5" t="s">
        <v>180</v>
      </c>
      <c r="H177" s="5" t="s">
        <v>174</v>
      </c>
      <c r="I177" s="5" t="s">
        <v>32</v>
      </c>
      <c r="J177" s="5" t="s">
        <v>56</v>
      </c>
      <c r="K177" s="9">
        <v>8</v>
      </c>
      <c r="L177" s="6">
        <v>98</v>
      </c>
      <c r="M177" s="6">
        <v>784</v>
      </c>
      <c r="N177" s="5" t="s">
        <v>57</v>
      </c>
      <c r="O177" s="5" t="s">
        <v>58</v>
      </c>
      <c r="P177" s="11" t="str">
        <f t="shared" si="10"/>
        <v>http://images-p.qvc.com/is/image/a/25/a264925.001?wid=500</v>
      </c>
    </row>
    <row r="178" spans="1:16" outlineLevel="2" x14ac:dyDescent="0.2">
      <c r="A178" s="5" t="s">
        <v>15</v>
      </c>
      <c r="B178" s="5" t="s">
        <v>200</v>
      </c>
      <c r="C178" s="5" t="s">
        <v>201</v>
      </c>
      <c r="D178" s="5" t="s">
        <v>53</v>
      </c>
      <c r="E178" s="5" t="s">
        <v>179</v>
      </c>
      <c r="F178" s="5" t="s">
        <v>202</v>
      </c>
      <c r="G178" s="5" t="s">
        <v>180</v>
      </c>
      <c r="H178" s="5" t="s">
        <v>203</v>
      </c>
      <c r="I178" s="5" t="s">
        <v>32</v>
      </c>
      <c r="J178" s="5" t="s">
        <v>56</v>
      </c>
      <c r="K178" s="9">
        <v>7</v>
      </c>
      <c r="L178" s="6">
        <v>98</v>
      </c>
      <c r="M178" s="6">
        <v>686</v>
      </c>
      <c r="N178" s="5" t="s">
        <v>57</v>
      </c>
      <c r="O178" s="5" t="s">
        <v>58</v>
      </c>
      <c r="P178" s="11" t="str">
        <f t="shared" si="10"/>
        <v>http://images-p.qvc.com/is/image/a/25/a264925.001?wid=500</v>
      </c>
    </row>
    <row r="179" spans="1:16" outlineLevel="2" x14ac:dyDescent="0.2">
      <c r="A179" s="5" t="s">
        <v>15</v>
      </c>
      <c r="B179" s="5" t="s">
        <v>528</v>
      </c>
      <c r="C179" s="5" t="s">
        <v>529</v>
      </c>
      <c r="D179" s="5" t="s">
        <v>53</v>
      </c>
      <c r="E179" s="5" t="s">
        <v>54</v>
      </c>
      <c r="F179" s="5" t="s">
        <v>514</v>
      </c>
      <c r="G179" s="5" t="s">
        <v>55</v>
      </c>
      <c r="H179" s="5" t="s">
        <v>516</v>
      </c>
      <c r="I179" s="5" t="s">
        <v>32</v>
      </c>
      <c r="J179" s="5" t="s">
        <v>56</v>
      </c>
      <c r="K179" s="9">
        <v>11</v>
      </c>
      <c r="L179" s="6">
        <v>98</v>
      </c>
      <c r="M179" s="6">
        <v>1078</v>
      </c>
      <c r="N179" s="5" t="s">
        <v>57</v>
      </c>
      <c r="O179" s="5" t="s">
        <v>58</v>
      </c>
      <c r="P179" s="7" t="str">
        <f t="shared" si="10"/>
        <v>http://images-p.qvc.com/is/image/a/25/a264925.001?wid=500</v>
      </c>
    </row>
    <row r="180" spans="1:16" outlineLevel="2" x14ac:dyDescent="0.2">
      <c r="A180" s="5" t="s">
        <v>15</v>
      </c>
      <c r="B180" s="5" t="s">
        <v>530</v>
      </c>
      <c r="C180" s="5" t="s">
        <v>531</v>
      </c>
      <c r="D180" s="5" t="s">
        <v>53</v>
      </c>
      <c r="E180" s="5" t="s">
        <v>179</v>
      </c>
      <c r="F180" s="5" t="s">
        <v>514</v>
      </c>
      <c r="G180" s="5" t="s">
        <v>180</v>
      </c>
      <c r="H180" s="5" t="s">
        <v>516</v>
      </c>
      <c r="I180" s="5" t="s">
        <v>32</v>
      </c>
      <c r="J180" s="5" t="s">
        <v>56</v>
      </c>
      <c r="K180" s="9">
        <v>42</v>
      </c>
      <c r="L180" s="6">
        <v>98</v>
      </c>
      <c r="M180" s="6">
        <v>4116</v>
      </c>
      <c r="N180" s="5" t="s">
        <v>57</v>
      </c>
      <c r="O180" s="5" t="s">
        <v>58</v>
      </c>
      <c r="P180" s="7" t="str">
        <f t="shared" si="10"/>
        <v>http://images-p.qvc.com/is/image/a/25/a264925.001?wid=500</v>
      </c>
    </row>
    <row r="181" spans="1:16" outlineLevel="2" x14ac:dyDescent="0.2">
      <c r="A181" s="5" t="s">
        <v>15</v>
      </c>
      <c r="B181" s="5" t="s">
        <v>268</v>
      </c>
      <c r="C181" s="5" t="s">
        <v>269</v>
      </c>
      <c r="D181" s="5" t="s">
        <v>53</v>
      </c>
      <c r="E181" s="5" t="s">
        <v>179</v>
      </c>
      <c r="F181" s="5" t="s">
        <v>262</v>
      </c>
      <c r="G181" s="5" t="s">
        <v>180</v>
      </c>
      <c r="H181" s="5" t="s">
        <v>263</v>
      </c>
      <c r="I181" s="5" t="s">
        <v>32</v>
      </c>
      <c r="J181" s="5" t="s">
        <v>56</v>
      </c>
      <c r="K181" s="9">
        <v>34</v>
      </c>
      <c r="L181" s="6">
        <v>98</v>
      </c>
      <c r="M181" s="6">
        <v>3332</v>
      </c>
      <c r="N181" s="5" t="s">
        <v>57</v>
      </c>
      <c r="O181" s="5" t="s">
        <v>58</v>
      </c>
      <c r="P181" s="11" t="str">
        <f t="shared" si="10"/>
        <v>http://images-p.qvc.com/is/image/a/25/a264925.001?wid=500</v>
      </c>
    </row>
    <row r="182" spans="1:16" outlineLevel="2" x14ac:dyDescent="0.2">
      <c r="A182" s="5" t="s">
        <v>15</v>
      </c>
      <c r="B182" s="5" t="s">
        <v>292</v>
      </c>
      <c r="C182" s="5" t="s">
        <v>293</v>
      </c>
      <c r="D182" s="5" t="s">
        <v>53</v>
      </c>
      <c r="E182" s="5" t="s">
        <v>54</v>
      </c>
      <c r="F182" s="5" t="s">
        <v>262</v>
      </c>
      <c r="G182" s="5" t="s">
        <v>55</v>
      </c>
      <c r="H182" s="5" t="s">
        <v>263</v>
      </c>
      <c r="I182" s="5" t="s">
        <v>32</v>
      </c>
      <c r="J182" s="5" t="s">
        <v>56</v>
      </c>
      <c r="K182" s="9">
        <v>1</v>
      </c>
      <c r="L182" s="6">
        <v>98</v>
      </c>
      <c r="M182" s="6">
        <v>98</v>
      </c>
      <c r="N182" s="5" t="s">
        <v>57</v>
      </c>
      <c r="O182" s="5" t="s">
        <v>58</v>
      </c>
      <c r="P182" s="11" t="str">
        <f t="shared" si="10"/>
        <v>http://images-p.qvc.com/is/image/a/25/a264925.001?wid=500</v>
      </c>
    </row>
    <row r="183" spans="1:16" outlineLevel="2" x14ac:dyDescent="0.2">
      <c r="A183" s="5" t="s">
        <v>15</v>
      </c>
      <c r="B183" s="5" t="s">
        <v>666</v>
      </c>
      <c r="C183" s="5" t="s">
        <v>667</v>
      </c>
      <c r="D183" s="5" t="s">
        <v>53</v>
      </c>
      <c r="E183" s="5" t="s">
        <v>179</v>
      </c>
      <c r="F183" s="5" t="s">
        <v>590</v>
      </c>
      <c r="G183" s="5" t="s">
        <v>180</v>
      </c>
      <c r="H183" s="5" t="s">
        <v>591</v>
      </c>
      <c r="I183" s="5" t="s">
        <v>32</v>
      </c>
      <c r="J183" s="5" t="s">
        <v>56</v>
      </c>
      <c r="K183" s="9">
        <v>19</v>
      </c>
      <c r="L183" s="6">
        <v>98</v>
      </c>
      <c r="M183" s="6">
        <v>1862</v>
      </c>
      <c r="N183" s="5" t="s">
        <v>57</v>
      </c>
      <c r="O183" s="5" t="s">
        <v>58</v>
      </c>
      <c r="P183" s="7" t="str">
        <f t="shared" si="10"/>
        <v>http://images-p.qvc.com/is/image/a/25/a264925.001?wid=500</v>
      </c>
    </row>
    <row r="184" spans="1:16" outlineLevel="2" x14ac:dyDescent="0.2">
      <c r="A184" s="5" t="s">
        <v>15</v>
      </c>
      <c r="B184" s="5" t="s">
        <v>695</v>
      </c>
      <c r="C184" s="5" t="s">
        <v>696</v>
      </c>
      <c r="D184" s="5" t="s">
        <v>53</v>
      </c>
      <c r="E184" s="5" t="s">
        <v>54</v>
      </c>
      <c r="F184" s="5" t="s">
        <v>338</v>
      </c>
      <c r="G184" s="5" t="s">
        <v>55</v>
      </c>
      <c r="H184" s="5" t="s">
        <v>697</v>
      </c>
      <c r="I184" s="5" t="s">
        <v>32</v>
      </c>
      <c r="J184" s="5" t="s">
        <v>56</v>
      </c>
      <c r="K184" s="9">
        <v>7</v>
      </c>
      <c r="L184" s="6">
        <v>98</v>
      </c>
      <c r="M184" s="6">
        <v>686</v>
      </c>
      <c r="N184" s="5" t="s">
        <v>57</v>
      </c>
      <c r="O184" s="5" t="s">
        <v>58</v>
      </c>
      <c r="P184" s="7" t="str">
        <f t="shared" si="10"/>
        <v>http://images-p.qvc.com/is/image/a/25/a264925.001?wid=500</v>
      </c>
    </row>
    <row r="185" spans="1:16" outlineLevel="2" x14ac:dyDescent="0.2">
      <c r="A185" s="5" t="s">
        <v>15</v>
      </c>
      <c r="B185" s="5" t="s">
        <v>706</v>
      </c>
      <c r="C185" s="5" t="s">
        <v>707</v>
      </c>
      <c r="D185" s="5" t="s">
        <v>53</v>
      </c>
      <c r="E185" s="5" t="s">
        <v>179</v>
      </c>
      <c r="F185" s="5" t="s">
        <v>338</v>
      </c>
      <c r="G185" s="5" t="s">
        <v>180</v>
      </c>
      <c r="H185" s="5" t="s">
        <v>697</v>
      </c>
      <c r="I185" s="5" t="s">
        <v>32</v>
      </c>
      <c r="J185" s="5" t="s">
        <v>56</v>
      </c>
      <c r="K185" s="9">
        <v>14</v>
      </c>
      <c r="L185" s="6">
        <v>98</v>
      </c>
      <c r="M185" s="6">
        <v>1372</v>
      </c>
      <c r="N185" s="5" t="s">
        <v>57</v>
      </c>
      <c r="O185" s="5" t="s">
        <v>58</v>
      </c>
      <c r="P185" s="7" t="str">
        <f t="shared" si="10"/>
        <v>http://images-p.qvc.com/is/image/a/25/a264925.001?wid=500</v>
      </c>
    </row>
    <row r="186" spans="1:16" outlineLevel="1" x14ac:dyDescent="0.2">
      <c r="A186" s="5"/>
      <c r="B186" s="5"/>
      <c r="C186" s="5"/>
      <c r="D186" s="13" t="s">
        <v>792</v>
      </c>
      <c r="E186" s="5"/>
      <c r="F186" s="5"/>
      <c r="G186" s="5"/>
      <c r="H186" s="5"/>
      <c r="I186" s="5"/>
      <c r="J186" s="5"/>
      <c r="K186" s="9">
        <f>SUBTOTAL(9,K176:K185)</f>
        <v>149</v>
      </c>
      <c r="L186" s="6"/>
      <c r="M186" s="6">
        <f>SUBTOTAL(9,M176:M185)</f>
        <v>14602</v>
      </c>
      <c r="N186" s="5"/>
      <c r="O186" s="5"/>
      <c r="P186" s="7"/>
    </row>
    <row r="187" spans="1:16" outlineLevel="2" x14ac:dyDescent="0.2">
      <c r="A187" s="5" t="s">
        <v>15</v>
      </c>
      <c r="B187" s="5" t="s">
        <v>428</v>
      </c>
      <c r="C187" s="5" t="s">
        <v>429</v>
      </c>
      <c r="D187" s="5" t="s">
        <v>430</v>
      </c>
      <c r="E187" s="5" t="s">
        <v>70</v>
      </c>
      <c r="F187" s="5" t="s">
        <v>426</v>
      </c>
      <c r="G187" s="5" t="s">
        <v>431</v>
      </c>
      <c r="H187" s="5" t="s">
        <v>427</v>
      </c>
      <c r="I187" s="5" t="s">
        <v>32</v>
      </c>
      <c r="J187" s="5" t="s">
        <v>432</v>
      </c>
      <c r="K187" s="9">
        <v>36</v>
      </c>
      <c r="L187" s="6">
        <v>85</v>
      </c>
      <c r="M187" s="6">
        <v>3060</v>
      </c>
      <c r="N187" s="5" t="s">
        <v>234</v>
      </c>
      <c r="O187" s="5" t="s">
        <v>433</v>
      </c>
      <c r="P187" s="7" t="str">
        <f t="shared" ref="P187:P193" si="11">HYPERLINK(O187)</f>
        <v>http://images-p.qvc.com/is/image/a/26/a264926.001?wid=500</v>
      </c>
    </row>
    <row r="188" spans="1:16" outlineLevel="2" x14ac:dyDescent="0.2">
      <c r="A188" s="5" t="s">
        <v>15</v>
      </c>
      <c r="B188" s="5" t="s">
        <v>434</v>
      </c>
      <c r="C188" s="5" t="s">
        <v>435</v>
      </c>
      <c r="D188" s="5" t="s">
        <v>430</v>
      </c>
      <c r="E188" s="5" t="s">
        <v>436</v>
      </c>
      <c r="F188" s="5" t="s">
        <v>426</v>
      </c>
      <c r="G188" s="5" t="s">
        <v>437</v>
      </c>
      <c r="H188" s="5" t="s">
        <v>427</v>
      </c>
      <c r="I188" s="5" t="s">
        <v>32</v>
      </c>
      <c r="J188" s="5" t="s">
        <v>432</v>
      </c>
      <c r="K188" s="9">
        <v>41</v>
      </c>
      <c r="L188" s="6">
        <v>85</v>
      </c>
      <c r="M188" s="6">
        <v>3485</v>
      </c>
      <c r="N188" s="5" t="s">
        <v>234</v>
      </c>
      <c r="O188" s="5" t="s">
        <v>433</v>
      </c>
      <c r="P188" s="7" t="str">
        <f t="shared" si="11"/>
        <v>http://images-p.qvc.com/is/image/a/26/a264926.001?wid=500</v>
      </c>
    </row>
    <row r="189" spans="1:16" outlineLevel="2" x14ac:dyDescent="0.2">
      <c r="A189" s="5" t="s">
        <v>15</v>
      </c>
      <c r="B189" s="5" t="s">
        <v>471</v>
      </c>
      <c r="C189" s="5" t="s">
        <v>472</v>
      </c>
      <c r="D189" s="5" t="s">
        <v>430</v>
      </c>
      <c r="E189" s="5" t="s">
        <v>70</v>
      </c>
      <c r="F189" s="5" t="s">
        <v>465</v>
      </c>
      <c r="G189" s="5" t="s">
        <v>431</v>
      </c>
      <c r="H189" s="5" t="s">
        <v>466</v>
      </c>
      <c r="I189" s="5" t="s">
        <v>32</v>
      </c>
      <c r="J189" s="5" t="s">
        <v>432</v>
      </c>
      <c r="K189" s="9">
        <v>30</v>
      </c>
      <c r="L189" s="6">
        <v>85</v>
      </c>
      <c r="M189" s="6">
        <v>2550</v>
      </c>
      <c r="N189" s="5" t="s">
        <v>234</v>
      </c>
      <c r="O189" s="5" t="s">
        <v>433</v>
      </c>
      <c r="P189" s="7" t="str">
        <f t="shared" si="11"/>
        <v>http://images-p.qvc.com/is/image/a/26/a264926.001?wid=500</v>
      </c>
    </row>
    <row r="190" spans="1:16" outlineLevel="2" x14ac:dyDescent="0.2">
      <c r="A190" s="5" t="s">
        <v>15</v>
      </c>
      <c r="B190" s="5" t="s">
        <v>481</v>
      </c>
      <c r="C190" s="5" t="s">
        <v>482</v>
      </c>
      <c r="D190" s="5" t="s">
        <v>430</v>
      </c>
      <c r="E190" s="5" t="s">
        <v>436</v>
      </c>
      <c r="F190" s="5" t="s">
        <v>483</v>
      </c>
      <c r="G190" s="5" t="s">
        <v>437</v>
      </c>
      <c r="H190" s="5" t="s">
        <v>484</v>
      </c>
      <c r="I190" s="5" t="s">
        <v>32</v>
      </c>
      <c r="J190" s="5" t="s">
        <v>432</v>
      </c>
      <c r="K190" s="9">
        <v>53</v>
      </c>
      <c r="L190" s="6">
        <v>85</v>
      </c>
      <c r="M190" s="6">
        <v>4505</v>
      </c>
      <c r="N190" s="5" t="s">
        <v>234</v>
      </c>
      <c r="O190" s="5" t="s">
        <v>433</v>
      </c>
      <c r="P190" s="7" t="str">
        <f t="shared" si="11"/>
        <v>http://images-p.qvc.com/is/image/a/26/a264926.001?wid=500</v>
      </c>
    </row>
    <row r="191" spans="1:16" outlineLevel="2" x14ac:dyDescent="0.2">
      <c r="A191" s="5" t="s">
        <v>15</v>
      </c>
      <c r="B191" s="5" t="s">
        <v>489</v>
      </c>
      <c r="C191" s="5" t="s">
        <v>490</v>
      </c>
      <c r="D191" s="5" t="s">
        <v>430</v>
      </c>
      <c r="E191" s="5" t="s">
        <v>70</v>
      </c>
      <c r="F191" s="5" t="s">
        <v>483</v>
      </c>
      <c r="G191" s="5" t="s">
        <v>431</v>
      </c>
      <c r="H191" s="5" t="s">
        <v>484</v>
      </c>
      <c r="I191" s="5" t="s">
        <v>32</v>
      </c>
      <c r="J191" s="5" t="s">
        <v>432</v>
      </c>
      <c r="K191" s="9">
        <v>42</v>
      </c>
      <c r="L191" s="6">
        <v>85</v>
      </c>
      <c r="M191" s="6">
        <v>3570</v>
      </c>
      <c r="N191" s="5" t="s">
        <v>234</v>
      </c>
      <c r="O191" s="5" t="s">
        <v>433</v>
      </c>
      <c r="P191" s="7" t="str">
        <f t="shared" si="11"/>
        <v>http://images-p.qvc.com/is/image/a/26/a264926.001?wid=500</v>
      </c>
    </row>
    <row r="192" spans="1:16" outlineLevel="2" x14ac:dyDescent="0.2">
      <c r="A192" s="5" t="s">
        <v>15</v>
      </c>
      <c r="B192" s="5" t="s">
        <v>504</v>
      </c>
      <c r="C192" s="5" t="s">
        <v>505</v>
      </c>
      <c r="D192" s="5" t="s">
        <v>430</v>
      </c>
      <c r="E192" s="5" t="s">
        <v>70</v>
      </c>
      <c r="F192" s="5" t="s">
        <v>497</v>
      </c>
      <c r="G192" s="5" t="s">
        <v>431</v>
      </c>
      <c r="H192" s="5" t="s">
        <v>498</v>
      </c>
      <c r="I192" s="5" t="s">
        <v>32</v>
      </c>
      <c r="J192" s="5" t="s">
        <v>432</v>
      </c>
      <c r="K192" s="9">
        <v>49</v>
      </c>
      <c r="L192" s="6">
        <v>85</v>
      </c>
      <c r="M192" s="6">
        <v>4165</v>
      </c>
      <c r="N192" s="5" t="s">
        <v>234</v>
      </c>
      <c r="O192" s="5" t="s">
        <v>433</v>
      </c>
      <c r="P192" s="7" t="str">
        <f t="shared" si="11"/>
        <v>http://images-p.qvc.com/is/image/a/26/a264926.001?wid=500</v>
      </c>
    </row>
    <row r="193" spans="1:16" outlineLevel="2" x14ac:dyDescent="0.2">
      <c r="A193" s="5" t="s">
        <v>15</v>
      </c>
      <c r="B193" s="5" t="s">
        <v>506</v>
      </c>
      <c r="C193" s="5" t="s">
        <v>507</v>
      </c>
      <c r="D193" s="5" t="s">
        <v>430</v>
      </c>
      <c r="E193" s="5" t="s">
        <v>436</v>
      </c>
      <c r="F193" s="5" t="s">
        <v>497</v>
      </c>
      <c r="G193" s="5" t="s">
        <v>437</v>
      </c>
      <c r="H193" s="5" t="s">
        <v>498</v>
      </c>
      <c r="I193" s="5" t="s">
        <v>32</v>
      </c>
      <c r="J193" s="5" t="s">
        <v>432</v>
      </c>
      <c r="K193" s="9">
        <v>55</v>
      </c>
      <c r="L193" s="6">
        <v>85</v>
      </c>
      <c r="M193" s="6">
        <v>4675</v>
      </c>
      <c r="N193" s="5" t="s">
        <v>234</v>
      </c>
      <c r="O193" s="5" t="s">
        <v>433</v>
      </c>
      <c r="P193" s="7" t="str">
        <f t="shared" si="11"/>
        <v>http://images-p.qvc.com/is/image/a/26/a264926.001?wid=500</v>
      </c>
    </row>
    <row r="194" spans="1:16" outlineLevel="1" x14ac:dyDescent="0.2">
      <c r="A194" s="5"/>
      <c r="B194" s="5"/>
      <c r="C194" s="5"/>
      <c r="D194" s="13" t="s">
        <v>793</v>
      </c>
      <c r="E194" s="5"/>
      <c r="F194" s="5"/>
      <c r="G194" s="5"/>
      <c r="H194" s="5"/>
      <c r="I194" s="5"/>
      <c r="J194" s="5"/>
      <c r="K194" s="9">
        <f>SUBTOTAL(9,K187:K193)</f>
        <v>306</v>
      </c>
      <c r="L194" s="6"/>
      <c r="M194" s="6">
        <f>SUBTOTAL(9,M187:M193)</f>
        <v>26010</v>
      </c>
      <c r="N194" s="5"/>
      <c r="O194" s="5"/>
      <c r="P194" s="7"/>
    </row>
    <row r="195" spans="1:16" outlineLevel="2" x14ac:dyDescent="0.2">
      <c r="A195" s="5" t="s">
        <v>15</v>
      </c>
      <c r="B195" s="5" t="s">
        <v>440</v>
      </c>
      <c r="C195" s="5" t="s">
        <v>441</v>
      </c>
      <c r="D195" s="5" t="s">
        <v>442</v>
      </c>
      <c r="E195" s="5" t="s">
        <v>443</v>
      </c>
      <c r="F195" s="5" t="s">
        <v>426</v>
      </c>
      <c r="G195" s="5" t="s">
        <v>444</v>
      </c>
      <c r="H195" s="5" t="s">
        <v>427</v>
      </c>
      <c r="I195" s="5" t="s">
        <v>32</v>
      </c>
      <c r="J195" s="5" t="s">
        <v>445</v>
      </c>
      <c r="K195" s="9">
        <v>66</v>
      </c>
      <c r="L195" s="6">
        <v>78</v>
      </c>
      <c r="M195" s="6">
        <v>5148</v>
      </c>
      <c r="N195" s="5" t="s">
        <v>234</v>
      </c>
      <c r="O195" s="5" t="s">
        <v>446</v>
      </c>
      <c r="P195" s="7" t="str">
        <f>HYPERLINK(O195)</f>
        <v>http://images-p.qvc.com/is/image/a/47/a264947.001?wid=500</v>
      </c>
    </row>
    <row r="196" spans="1:16" outlineLevel="2" x14ac:dyDescent="0.2">
      <c r="A196" s="5" t="s">
        <v>15</v>
      </c>
      <c r="B196" s="5" t="s">
        <v>447</v>
      </c>
      <c r="C196" s="5" t="s">
        <v>448</v>
      </c>
      <c r="D196" s="5" t="s">
        <v>442</v>
      </c>
      <c r="E196" s="5" t="s">
        <v>449</v>
      </c>
      <c r="F196" s="5" t="s">
        <v>426</v>
      </c>
      <c r="G196" s="5" t="s">
        <v>450</v>
      </c>
      <c r="H196" s="5" t="s">
        <v>427</v>
      </c>
      <c r="I196" s="5" t="s">
        <v>32</v>
      </c>
      <c r="J196" s="5" t="s">
        <v>445</v>
      </c>
      <c r="K196" s="9">
        <v>38</v>
      </c>
      <c r="L196" s="6">
        <v>78</v>
      </c>
      <c r="M196" s="6">
        <v>2964</v>
      </c>
      <c r="N196" s="5" t="s">
        <v>234</v>
      </c>
      <c r="O196" s="5" t="s">
        <v>446</v>
      </c>
      <c r="P196" s="7" t="str">
        <f>HYPERLINK(O196)</f>
        <v>http://images-p.qvc.com/is/image/a/47/a264947.001?wid=500</v>
      </c>
    </row>
    <row r="197" spans="1:16" outlineLevel="2" x14ac:dyDescent="0.2">
      <c r="A197" s="5" t="s">
        <v>15</v>
      </c>
      <c r="B197" s="5" t="s">
        <v>463</v>
      </c>
      <c r="C197" s="5" t="s">
        <v>464</v>
      </c>
      <c r="D197" s="5" t="s">
        <v>442</v>
      </c>
      <c r="E197" s="5" t="s">
        <v>443</v>
      </c>
      <c r="F197" s="5" t="s">
        <v>465</v>
      </c>
      <c r="G197" s="5" t="s">
        <v>444</v>
      </c>
      <c r="H197" s="5" t="s">
        <v>466</v>
      </c>
      <c r="I197" s="5" t="s">
        <v>32</v>
      </c>
      <c r="J197" s="5" t="s">
        <v>445</v>
      </c>
      <c r="K197" s="9">
        <v>68</v>
      </c>
      <c r="L197" s="6">
        <v>78</v>
      </c>
      <c r="M197" s="6">
        <v>5304</v>
      </c>
      <c r="N197" s="5" t="s">
        <v>234</v>
      </c>
      <c r="O197" s="5" t="s">
        <v>446</v>
      </c>
      <c r="P197" s="7" t="str">
        <f>HYPERLINK(O197)</f>
        <v>http://images-p.qvc.com/is/image/a/47/a264947.001?wid=500</v>
      </c>
    </row>
    <row r="198" spans="1:16" outlineLevel="1" x14ac:dyDescent="0.2">
      <c r="A198" s="5"/>
      <c r="B198" s="5"/>
      <c r="C198" s="5"/>
      <c r="D198" s="13" t="s">
        <v>794</v>
      </c>
      <c r="E198" s="5"/>
      <c r="F198" s="5"/>
      <c r="G198" s="5"/>
      <c r="H198" s="5"/>
      <c r="I198" s="5"/>
      <c r="J198" s="5"/>
      <c r="K198" s="9">
        <f>SUBTOTAL(9,K195:K197)</f>
        <v>172</v>
      </c>
      <c r="L198" s="6"/>
      <c r="M198" s="6">
        <f>SUBTOTAL(9,M195:M197)</f>
        <v>13416</v>
      </c>
      <c r="N198" s="5"/>
      <c r="O198" s="5"/>
      <c r="P198" s="7"/>
    </row>
    <row r="199" spans="1:16" outlineLevel="2" x14ac:dyDescent="0.2">
      <c r="A199" s="5" t="s">
        <v>15</v>
      </c>
      <c r="B199" s="5" t="s">
        <v>404</v>
      </c>
      <c r="C199" s="5" t="s">
        <v>405</v>
      </c>
      <c r="D199" s="5" t="s">
        <v>162</v>
      </c>
      <c r="E199" s="5" t="s">
        <v>111</v>
      </c>
      <c r="F199" s="5" t="s">
        <v>399</v>
      </c>
      <c r="G199" s="5" t="s">
        <v>112</v>
      </c>
      <c r="H199" s="5" t="s">
        <v>400</v>
      </c>
      <c r="I199" s="5" t="s">
        <v>32</v>
      </c>
      <c r="J199" s="5" t="s">
        <v>165</v>
      </c>
      <c r="K199" s="9">
        <v>24</v>
      </c>
      <c r="L199" s="6">
        <v>73</v>
      </c>
      <c r="M199" s="6">
        <v>1752</v>
      </c>
      <c r="N199" s="5" t="s">
        <v>103</v>
      </c>
      <c r="O199" s="5" t="s">
        <v>166</v>
      </c>
      <c r="P199" s="7" t="str">
        <f t="shared" ref="P199:P206" si="12">HYPERLINK(O199)</f>
        <v>http://images-p.qvc.com/is/image/a/48/a264948.001?wid=500</v>
      </c>
    </row>
    <row r="200" spans="1:16" outlineLevel="2" x14ac:dyDescent="0.2">
      <c r="A200" s="5" t="s">
        <v>15</v>
      </c>
      <c r="B200" s="5" t="s">
        <v>160</v>
      </c>
      <c r="C200" s="5" t="s">
        <v>161</v>
      </c>
      <c r="D200" s="5" t="s">
        <v>162</v>
      </c>
      <c r="E200" s="5" t="s">
        <v>111</v>
      </c>
      <c r="F200" s="5" t="s">
        <v>163</v>
      </c>
      <c r="G200" s="5" t="s">
        <v>112</v>
      </c>
      <c r="H200" s="5" t="s">
        <v>164</v>
      </c>
      <c r="I200" s="5" t="s">
        <v>32</v>
      </c>
      <c r="J200" s="5" t="s">
        <v>165</v>
      </c>
      <c r="K200" s="9">
        <v>2</v>
      </c>
      <c r="L200" s="6">
        <v>73</v>
      </c>
      <c r="M200" s="6">
        <v>146</v>
      </c>
      <c r="N200" s="5" t="s">
        <v>103</v>
      </c>
      <c r="O200" s="5" t="s">
        <v>166</v>
      </c>
      <c r="P200" s="11" t="str">
        <f t="shared" si="12"/>
        <v>http://images-p.qvc.com/is/image/a/48/a264948.001?wid=500</v>
      </c>
    </row>
    <row r="201" spans="1:16" outlineLevel="2" x14ac:dyDescent="0.2">
      <c r="A201" s="5" t="s">
        <v>15</v>
      </c>
      <c r="B201" s="5" t="s">
        <v>424</v>
      </c>
      <c r="C201" s="5" t="s">
        <v>425</v>
      </c>
      <c r="D201" s="5" t="s">
        <v>162</v>
      </c>
      <c r="E201" s="5" t="s">
        <v>98</v>
      </c>
      <c r="F201" s="5" t="s">
        <v>426</v>
      </c>
      <c r="G201" s="5" t="s">
        <v>100</v>
      </c>
      <c r="H201" s="5" t="s">
        <v>427</v>
      </c>
      <c r="I201" s="5" t="s">
        <v>32</v>
      </c>
      <c r="J201" s="5" t="s">
        <v>165</v>
      </c>
      <c r="K201" s="9">
        <v>8</v>
      </c>
      <c r="L201" s="6">
        <v>73</v>
      </c>
      <c r="M201" s="6">
        <v>584</v>
      </c>
      <c r="N201" s="5" t="s">
        <v>103</v>
      </c>
      <c r="O201" s="5" t="s">
        <v>166</v>
      </c>
      <c r="P201" s="7" t="str">
        <f t="shared" si="12"/>
        <v>http://images-p.qvc.com/is/image/a/48/a264948.001?wid=500</v>
      </c>
    </row>
    <row r="202" spans="1:16" outlineLevel="2" x14ac:dyDescent="0.2">
      <c r="A202" s="5" t="s">
        <v>15</v>
      </c>
      <c r="B202" s="5" t="s">
        <v>438</v>
      </c>
      <c r="C202" s="5" t="s">
        <v>439</v>
      </c>
      <c r="D202" s="5" t="s">
        <v>162</v>
      </c>
      <c r="E202" s="5" t="s">
        <v>30</v>
      </c>
      <c r="F202" s="5" t="s">
        <v>426</v>
      </c>
      <c r="G202" s="5" t="s">
        <v>31</v>
      </c>
      <c r="H202" s="5" t="s">
        <v>427</v>
      </c>
      <c r="I202" s="5" t="s">
        <v>32</v>
      </c>
      <c r="J202" s="5" t="s">
        <v>165</v>
      </c>
      <c r="K202" s="9">
        <v>8</v>
      </c>
      <c r="L202" s="6">
        <v>73</v>
      </c>
      <c r="M202" s="6">
        <v>584</v>
      </c>
      <c r="N202" s="5" t="s">
        <v>103</v>
      </c>
      <c r="O202" s="5" t="s">
        <v>166</v>
      </c>
      <c r="P202" s="7" t="str">
        <f t="shared" si="12"/>
        <v>http://images-p.qvc.com/is/image/a/48/a264948.001?wid=500</v>
      </c>
    </row>
    <row r="203" spans="1:16" outlineLevel="2" x14ac:dyDescent="0.2">
      <c r="A203" s="5" t="s">
        <v>15</v>
      </c>
      <c r="B203" s="5" t="s">
        <v>451</v>
      </c>
      <c r="C203" s="5" t="s">
        <v>452</v>
      </c>
      <c r="D203" s="5" t="s">
        <v>162</v>
      </c>
      <c r="E203" s="5" t="s">
        <v>111</v>
      </c>
      <c r="F203" s="5" t="s">
        <v>426</v>
      </c>
      <c r="G203" s="5" t="s">
        <v>112</v>
      </c>
      <c r="H203" s="5" t="s">
        <v>427</v>
      </c>
      <c r="I203" s="5" t="s">
        <v>32</v>
      </c>
      <c r="J203" s="5" t="s">
        <v>165</v>
      </c>
      <c r="K203" s="9">
        <v>13</v>
      </c>
      <c r="L203" s="6">
        <v>73</v>
      </c>
      <c r="M203" s="6">
        <v>949</v>
      </c>
      <c r="N203" s="5" t="s">
        <v>103</v>
      </c>
      <c r="O203" s="5" t="s">
        <v>166</v>
      </c>
      <c r="P203" s="7" t="str">
        <f t="shared" si="12"/>
        <v>http://images-p.qvc.com/is/image/a/48/a264948.001?wid=500</v>
      </c>
    </row>
    <row r="204" spans="1:16" outlineLevel="2" x14ac:dyDescent="0.2">
      <c r="A204" s="5" t="s">
        <v>15</v>
      </c>
      <c r="B204" s="5" t="s">
        <v>475</v>
      </c>
      <c r="C204" s="5" t="s">
        <v>476</v>
      </c>
      <c r="D204" s="5" t="s">
        <v>162</v>
      </c>
      <c r="E204" s="5" t="s">
        <v>111</v>
      </c>
      <c r="F204" s="5" t="s">
        <v>465</v>
      </c>
      <c r="G204" s="5" t="s">
        <v>112</v>
      </c>
      <c r="H204" s="5" t="s">
        <v>466</v>
      </c>
      <c r="I204" s="5" t="s">
        <v>32</v>
      </c>
      <c r="J204" s="5" t="s">
        <v>165</v>
      </c>
      <c r="K204" s="9">
        <v>20</v>
      </c>
      <c r="L204" s="6">
        <v>73</v>
      </c>
      <c r="M204" s="6">
        <v>1460</v>
      </c>
      <c r="N204" s="5" t="s">
        <v>103</v>
      </c>
      <c r="O204" s="5" t="s">
        <v>166</v>
      </c>
      <c r="P204" s="7" t="str">
        <f t="shared" si="12"/>
        <v>http://images-p.qvc.com/is/image/a/48/a264948.001?wid=500</v>
      </c>
    </row>
    <row r="205" spans="1:16" outlineLevel="2" x14ac:dyDescent="0.2">
      <c r="A205" s="5" t="s">
        <v>15</v>
      </c>
      <c r="B205" s="5" t="s">
        <v>487</v>
      </c>
      <c r="C205" s="5" t="s">
        <v>488</v>
      </c>
      <c r="D205" s="5" t="s">
        <v>162</v>
      </c>
      <c r="E205" s="5" t="s">
        <v>98</v>
      </c>
      <c r="F205" s="5" t="s">
        <v>483</v>
      </c>
      <c r="G205" s="5" t="s">
        <v>100</v>
      </c>
      <c r="H205" s="5" t="s">
        <v>484</v>
      </c>
      <c r="I205" s="5" t="s">
        <v>32</v>
      </c>
      <c r="J205" s="5" t="s">
        <v>165</v>
      </c>
      <c r="K205" s="9">
        <v>12</v>
      </c>
      <c r="L205" s="6">
        <v>73</v>
      </c>
      <c r="M205" s="6">
        <v>876</v>
      </c>
      <c r="N205" s="5" t="s">
        <v>103</v>
      </c>
      <c r="O205" s="5" t="s">
        <v>166</v>
      </c>
      <c r="P205" s="7" t="str">
        <f t="shared" si="12"/>
        <v>http://images-p.qvc.com/is/image/a/48/a264948.001?wid=500</v>
      </c>
    </row>
    <row r="206" spans="1:16" outlineLevel="2" x14ac:dyDescent="0.2">
      <c r="A206" s="5" t="s">
        <v>15</v>
      </c>
      <c r="B206" s="5" t="s">
        <v>491</v>
      </c>
      <c r="C206" s="5" t="s">
        <v>492</v>
      </c>
      <c r="D206" s="5" t="s">
        <v>162</v>
      </c>
      <c r="E206" s="5" t="s">
        <v>111</v>
      </c>
      <c r="F206" s="5" t="s">
        <v>483</v>
      </c>
      <c r="G206" s="5" t="s">
        <v>112</v>
      </c>
      <c r="H206" s="5" t="s">
        <v>484</v>
      </c>
      <c r="I206" s="5" t="s">
        <v>32</v>
      </c>
      <c r="J206" s="5" t="s">
        <v>165</v>
      </c>
      <c r="K206" s="9">
        <v>19</v>
      </c>
      <c r="L206" s="6">
        <v>73</v>
      </c>
      <c r="M206" s="6">
        <v>1387</v>
      </c>
      <c r="N206" s="5" t="s">
        <v>103</v>
      </c>
      <c r="O206" s="5" t="s">
        <v>166</v>
      </c>
      <c r="P206" s="7" t="str">
        <f t="shared" si="12"/>
        <v>http://images-p.qvc.com/is/image/a/48/a264948.001?wid=500</v>
      </c>
    </row>
    <row r="207" spans="1:16" outlineLevel="1" x14ac:dyDescent="0.2">
      <c r="A207" s="5"/>
      <c r="B207" s="5"/>
      <c r="C207" s="5"/>
      <c r="D207" s="13" t="s">
        <v>795</v>
      </c>
      <c r="E207" s="5"/>
      <c r="F207" s="5"/>
      <c r="G207" s="5"/>
      <c r="H207" s="5"/>
      <c r="I207" s="5"/>
      <c r="J207" s="5"/>
      <c r="K207" s="9">
        <f>SUBTOTAL(9,K199:K206)</f>
        <v>106</v>
      </c>
      <c r="L207" s="6"/>
      <c r="M207" s="6">
        <f>SUBTOTAL(9,M199:M206)</f>
        <v>7738</v>
      </c>
      <c r="N207" s="5"/>
      <c r="O207" s="5"/>
      <c r="P207" s="7"/>
    </row>
    <row r="208" spans="1:16" outlineLevel="2" x14ac:dyDescent="0.2">
      <c r="A208" s="5" t="s">
        <v>15</v>
      </c>
      <c r="B208" s="5" t="s">
        <v>357</v>
      </c>
      <c r="C208" s="5" t="s">
        <v>358</v>
      </c>
      <c r="D208" s="5" t="s">
        <v>97</v>
      </c>
      <c r="E208" s="5" t="s">
        <v>111</v>
      </c>
      <c r="F208" s="5" t="s">
        <v>359</v>
      </c>
      <c r="G208" s="5" t="s">
        <v>112</v>
      </c>
      <c r="H208" s="5" t="s">
        <v>360</v>
      </c>
      <c r="I208" s="5" t="s">
        <v>32</v>
      </c>
      <c r="J208" s="5" t="s">
        <v>102</v>
      </c>
      <c r="K208" s="9">
        <v>5</v>
      </c>
      <c r="L208" s="6">
        <v>73</v>
      </c>
      <c r="M208" s="6">
        <v>365</v>
      </c>
      <c r="N208" s="5" t="s">
        <v>103</v>
      </c>
      <c r="O208" s="5" t="s">
        <v>104</v>
      </c>
      <c r="P208" s="11" t="str">
        <f t="shared" ref="P208:P224" si="13">HYPERLINK(O208)</f>
        <v>http://images-p.qvc.com/is/image/a/49/a264949.001?wid=500</v>
      </c>
    </row>
    <row r="209" spans="1:16" outlineLevel="2" x14ac:dyDescent="0.2">
      <c r="A209" s="5" t="s">
        <v>15</v>
      </c>
      <c r="B209" s="5" t="s">
        <v>361</v>
      </c>
      <c r="C209" s="5" t="s">
        <v>362</v>
      </c>
      <c r="D209" s="5" t="s">
        <v>97</v>
      </c>
      <c r="E209" s="5" t="s">
        <v>98</v>
      </c>
      <c r="F209" s="5" t="s">
        <v>359</v>
      </c>
      <c r="G209" s="5" t="s">
        <v>100</v>
      </c>
      <c r="H209" s="5" t="s">
        <v>360</v>
      </c>
      <c r="I209" s="5" t="s">
        <v>32</v>
      </c>
      <c r="J209" s="5" t="s">
        <v>102</v>
      </c>
      <c r="K209" s="9">
        <v>4</v>
      </c>
      <c r="L209" s="6">
        <v>73</v>
      </c>
      <c r="M209" s="6">
        <v>292</v>
      </c>
      <c r="N209" s="5" t="s">
        <v>103</v>
      </c>
      <c r="O209" s="5" t="s">
        <v>104</v>
      </c>
      <c r="P209" s="11" t="str">
        <f t="shared" si="13"/>
        <v>http://images-p.qvc.com/is/image/a/49/a264949.001?wid=500</v>
      </c>
    </row>
    <row r="210" spans="1:16" outlineLevel="2" x14ac:dyDescent="0.2">
      <c r="A210" s="5" t="s">
        <v>15</v>
      </c>
      <c r="B210" s="5" t="s">
        <v>363</v>
      </c>
      <c r="C210" s="5" t="s">
        <v>364</v>
      </c>
      <c r="D210" s="5" t="s">
        <v>97</v>
      </c>
      <c r="E210" s="5" t="s">
        <v>111</v>
      </c>
      <c r="F210" s="5" t="s">
        <v>365</v>
      </c>
      <c r="G210" s="5" t="s">
        <v>112</v>
      </c>
      <c r="H210" s="5" t="s">
        <v>366</v>
      </c>
      <c r="I210" s="5" t="s">
        <v>32</v>
      </c>
      <c r="J210" s="5" t="s">
        <v>102</v>
      </c>
      <c r="K210" s="9">
        <v>15</v>
      </c>
      <c r="L210" s="6">
        <v>73</v>
      </c>
      <c r="M210" s="6">
        <v>1095</v>
      </c>
      <c r="N210" s="5" t="s">
        <v>103</v>
      </c>
      <c r="O210" s="5" t="s">
        <v>104</v>
      </c>
      <c r="P210" s="7" t="str">
        <f t="shared" si="13"/>
        <v>http://images-p.qvc.com/is/image/a/49/a264949.001?wid=500</v>
      </c>
    </row>
    <row r="211" spans="1:16" outlineLevel="2" x14ac:dyDescent="0.2">
      <c r="A211" s="5" t="s">
        <v>15</v>
      </c>
      <c r="B211" s="5" t="s">
        <v>95</v>
      </c>
      <c r="C211" s="5" t="s">
        <v>96</v>
      </c>
      <c r="D211" s="5" t="s">
        <v>97</v>
      </c>
      <c r="E211" s="5" t="s">
        <v>98</v>
      </c>
      <c r="F211" s="5" t="s">
        <v>99</v>
      </c>
      <c r="G211" s="5" t="s">
        <v>100</v>
      </c>
      <c r="H211" s="5" t="s">
        <v>101</v>
      </c>
      <c r="I211" s="5" t="s">
        <v>32</v>
      </c>
      <c r="J211" s="5" t="s">
        <v>102</v>
      </c>
      <c r="K211" s="9">
        <v>12</v>
      </c>
      <c r="L211" s="6">
        <v>73</v>
      </c>
      <c r="M211" s="6">
        <v>876</v>
      </c>
      <c r="N211" s="5" t="s">
        <v>103</v>
      </c>
      <c r="O211" s="5" t="s">
        <v>104</v>
      </c>
      <c r="P211" s="11" t="str">
        <f t="shared" si="13"/>
        <v>http://images-p.qvc.com/is/image/a/49/a264949.001?wid=500</v>
      </c>
    </row>
    <row r="212" spans="1:16" outlineLevel="2" x14ac:dyDescent="0.2">
      <c r="A212" s="5" t="s">
        <v>15</v>
      </c>
      <c r="B212" s="5" t="s">
        <v>105</v>
      </c>
      <c r="C212" s="5" t="s">
        <v>106</v>
      </c>
      <c r="D212" s="5" t="s">
        <v>97</v>
      </c>
      <c r="E212" s="5" t="s">
        <v>98</v>
      </c>
      <c r="F212" s="5" t="s">
        <v>107</v>
      </c>
      <c r="G212" s="5" t="s">
        <v>100</v>
      </c>
      <c r="H212" s="5" t="s">
        <v>108</v>
      </c>
      <c r="I212" s="5" t="s">
        <v>32</v>
      </c>
      <c r="J212" s="5" t="s">
        <v>102</v>
      </c>
      <c r="K212" s="9">
        <v>2</v>
      </c>
      <c r="L212" s="6">
        <v>73</v>
      </c>
      <c r="M212" s="6">
        <v>146</v>
      </c>
      <c r="N212" s="5" t="s">
        <v>103</v>
      </c>
      <c r="O212" s="5" t="s">
        <v>104</v>
      </c>
      <c r="P212" s="11" t="str">
        <f t="shared" si="13"/>
        <v>http://images-p.qvc.com/is/image/a/49/a264949.001?wid=500</v>
      </c>
    </row>
    <row r="213" spans="1:16" outlineLevel="2" x14ac:dyDescent="0.2">
      <c r="A213" s="5" t="s">
        <v>15</v>
      </c>
      <c r="B213" s="5" t="s">
        <v>109</v>
      </c>
      <c r="C213" s="5" t="s">
        <v>110</v>
      </c>
      <c r="D213" s="5" t="s">
        <v>97</v>
      </c>
      <c r="E213" s="5" t="s">
        <v>111</v>
      </c>
      <c r="F213" s="5" t="s">
        <v>107</v>
      </c>
      <c r="G213" s="5" t="s">
        <v>112</v>
      </c>
      <c r="H213" s="5" t="s">
        <v>108</v>
      </c>
      <c r="I213" s="5" t="s">
        <v>32</v>
      </c>
      <c r="J213" s="5" t="s">
        <v>102</v>
      </c>
      <c r="K213" s="9">
        <v>14</v>
      </c>
      <c r="L213" s="6">
        <v>73</v>
      </c>
      <c r="M213" s="6">
        <v>1022</v>
      </c>
      <c r="N213" s="5" t="s">
        <v>103</v>
      </c>
      <c r="O213" s="5" t="s">
        <v>104</v>
      </c>
      <c r="P213" s="11" t="str">
        <f t="shared" si="13"/>
        <v>http://images-p.qvc.com/is/image/a/49/a264949.001?wid=500</v>
      </c>
    </row>
    <row r="214" spans="1:16" outlineLevel="2" x14ac:dyDescent="0.2">
      <c r="A214" s="5" t="s">
        <v>15</v>
      </c>
      <c r="B214" s="5" t="s">
        <v>367</v>
      </c>
      <c r="C214" s="5" t="s">
        <v>368</v>
      </c>
      <c r="D214" s="5" t="s">
        <v>97</v>
      </c>
      <c r="E214" s="5" t="s">
        <v>111</v>
      </c>
      <c r="F214" s="5" t="s">
        <v>188</v>
      </c>
      <c r="G214" s="5" t="s">
        <v>112</v>
      </c>
      <c r="H214" s="5" t="s">
        <v>369</v>
      </c>
      <c r="I214" s="5" t="s">
        <v>32</v>
      </c>
      <c r="J214" s="5" t="s">
        <v>102</v>
      </c>
      <c r="K214" s="9">
        <v>2</v>
      </c>
      <c r="L214" s="6">
        <v>73</v>
      </c>
      <c r="M214" s="6">
        <v>146</v>
      </c>
      <c r="N214" s="5" t="s">
        <v>103</v>
      </c>
      <c r="O214" s="5" t="s">
        <v>104</v>
      </c>
      <c r="P214" s="7" t="str">
        <f t="shared" si="13"/>
        <v>http://images-p.qvc.com/is/image/a/49/a264949.001?wid=500</v>
      </c>
    </row>
    <row r="215" spans="1:16" outlineLevel="2" x14ac:dyDescent="0.2">
      <c r="A215" s="5" t="s">
        <v>15</v>
      </c>
      <c r="B215" s="5" t="s">
        <v>370</v>
      </c>
      <c r="C215" s="5" t="s">
        <v>371</v>
      </c>
      <c r="D215" s="5" t="s">
        <v>97</v>
      </c>
      <c r="E215" s="5" t="s">
        <v>98</v>
      </c>
      <c r="F215" s="5" t="s">
        <v>372</v>
      </c>
      <c r="G215" s="5" t="s">
        <v>100</v>
      </c>
      <c r="H215" s="5" t="s">
        <v>373</v>
      </c>
      <c r="I215" s="5" t="s">
        <v>32</v>
      </c>
      <c r="J215" s="5" t="s">
        <v>102</v>
      </c>
      <c r="K215" s="9">
        <v>6</v>
      </c>
      <c r="L215" s="6">
        <v>73</v>
      </c>
      <c r="M215" s="6">
        <v>438</v>
      </c>
      <c r="N215" s="5" t="s">
        <v>103</v>
      </c>
      <c r="O215" s="5" t="s">
        <v>104</v>
      </c>
      <c r="P215" s="7" t="str">
        <f t="shared" si="13"/>
        <v>http://images-p.qvc.com/is/image/a/49/a264949.001?wid=500</v>
      </c>
    </row>
    <row r="216" spans="1:16" outlineLevel="2" x14ac:dyDescent="0.2">
      <c r="A216" s="5" t="s">
        <v>15</v>
      </c>
      <c r="B216" s="5" t="s">
        <v>374</v>
      </c>
      <c r="C216" s="5" t="s">
        <v>375</v>
      </c>
      <c r="D216" s="5" t="s">
        <v>97</v>
      </c>
      <c r="E216" s="5" t="s">
        <v>111</v>
      </c>
      <c r="F216" s="5" t="s">
        <v>372</v>
      </c>
      <c r="G216" s="5" t="s">
        <v>112</v>
      </c>
      <c r="H216" s="5" t="s">
        <v>373</v>
      </c>
      <c r="I216" s="5" t="s">
        <v>32</v>
      </c>
      <c r="J216" s="5" t="s">
        <v>102</v>
      </c>
      <c r="K216" s="9">
        <v>14</v>
      </c>
      <c r="L216" s="6">
        <v>73</v>
      </c>
      <c r="M216" s="6">
        <v>1022</v>
      </c>
      <c r="N216" s="5" t="s">
        <v>103</v>
      </c>
      <c r="O216" s="5" t="s">
        <v>104</v>
      </c>
      <c r="P216" s="7" t="str">
        <f t="shared" si="13"/>
        <v>http://images-p.qvc.com/is/image/a/49/a264949.001?wid=500</v>
      </c>
    </row>
    <row r="217" spans="1:16" outlineLevel="2" x14ac:dyDescent="0.2">
      <c r="A217" s="5" t="s">
        <v>15</v>
      </c>
      <c r="B217" s="5" t="s">
        <v>376</v>
      </c>
      <c r="C217" s="5" t="s">
        <v>377</v>
      </c>
      <c r="D217" s="5" t="s">
        <v>97</v>
      </c>
      <c r="E217" s="5" t="s">
        <v>111</v>
      </c>
      <c r="F217" s="5" t="s">
        <v>378</v>
      </c>
      <c r="G217" s="5" t="s">
        <v>112</v>
      </c>
      <c r="H217" s="5" t="s">
        <v>379</v>
      </c>
      <c r="I217" s="5" t="s">
        <v>32</v>
      </c>
      <c r="J217" s="5" t="s">
        <v>102</v>
      </c>
      <c r="K217" s="9">
        <v>6</v>
      </c>
      <c r="L217" s="6">
        <v>73</v>
      </c>
      <c r="M217" s="6">
        <v>438</v>
      </c>
      <c r="N217" s="5" t="s">
        <v>103</v>
      </c>
      <c r="O217" s="5" t="s">
        <v>104</v>
      </c>
      <c r="P217" s="7" t="str">
        <f t="shared" si="13"/>
        <v>http://images-p.qvc.com/is/image/a/49/a264949.001?wid=500</v>
      </c>
    </row>
    <row r="218" spans="1:16" outlineLevel="2" x14ac:dyDescent="0.2">
      <c r="A218" s="5" t="s">
        <v>15</v>
      </c>
      <c r="B218" s="5" t="s">
        <v>380</v>
      </c>
      <c r="C218" s="5" t="s">
        <v>381</v>
      </c>
      <c r="D218" s="5" t="s">
        <v>97</v>
      </c>
      <c r="E218" s="5" t="s">
        <v>98</v>
      </c>
      <c r="F218" s="5" t="s">
        <v>378</v>
      </c>
      <c r="G218" s="5" t="s">
        <v>100</v>
      </c>
      <c r="H218" s="5" t="s">
        <v>379</v>
      </c>
      <c r="I218" s="5" t="s">
        <v>32</v>
      </c>
      <c r="J218" s="5" t="s">
        <v>102</v>
      </c>
      <c r="K218" s="9">
        <v>6</v>
      </c>
      <c r="L218" s="6">
        <v>73</v>
      </c>
      <c r="M218" s="6">
        <v>438</v>
      </c>
      <c r="N218" s="5" t="s">
        <v>103</v>
      </c>
      <c r="O218" s="5" t="s">
        <v>104</v>
      </c>
      <c r="P218" s="7" t="str">
        <f t="shared" si="13"/>
        <v>http://images-p.qvc.com/is/image/a/49/a264949.001?wid=500</v>
      </c>
    </row>
    <row r="219" spans="1:16" outlineLevel="2" x14ac:dyDescent="0.2">
      <c r="A219" s="5" t="s">
        <v>15</v>
      </c>
      <c r="B219" s="5" t="s">
        <v>126</v>
      </c>
      <c r="C219" s="5" t="s">
        <v>127</v>
      </c>
      <c r="D219" s="5" t="s">
        <v>97</v>
      </c>
      <c r="E219" s="5" t="s">
        <v>111</v>
      </c>
      <c r="F219" s="5" t="s">
        <v>128</v>
      </c>
      <c r="G219" s="5" t="s">
        <v>112</v>
      </c>
      <c r="H219" s="5" t="s">
        <v>129</v>
      </c>
      <c r="I219" s="5" t="s">
        <v>32</v>
      </c>
      <c r="J219" s="5" t="s">
        <v>102</v>
      </c>
      <c r="K219" s="9">
        <v>6</v>
      </c>
      <c r="L219" s="6">
        <v>73</v>
      </c>
      <c r="M219" s="6">
        <v>438</v>
      </c>
      <c r="N219" s="5" t="s">
        <v>103</v>
      </c>
      <c r="O219" s="5" t="s">
        <v>104</v>
      </c>
      <c r="P219" s="11" t="str">
        <f t="shared" si="13"/>
        <v>http://images-p.qvc.com/is/image/a/49/a264949.001?wid=500</v>
      </c>
    </row>
    <row r="220" spans="1:16" outlineLevel="2" x14ac:dyDescent="0.2">
      <c r="A220" s="5" t="s">
        <v>15</v>
      </c>
      <c r="B220" s="5" t="s">
        <v>130</v>
      </c>
      <c r="C220" s="5" t="s">
        <v>131</v>
      </c>
      <c r="D220" s="5" t="s">
        <v>97</v>
      </c>
      <c r="E220" s="5" t="s">
        <v>111</v>
      </c>
      <c r="F220" s="5" t="s">
        <v>132</v>
      </c>
      <c r="G220" s="5" t="s">
        <v>112</v>
      </c>
      <c r="H220" s="5" t="s">
        <v>133</v>
      </c>
      <c r="I220" s="5" t="s">
        <v>32</v>
      </c>
      <c r="J220" s="5" t="s">
        <v>102</v>
      </c>
      <c r="K220" s="9">
        <v>10</v>
      </c>
      <c r="L220" s="6">
        <v>73</v>
      </c>
      <c r="M220" s="6">
        <v>730</v>
      </c>
      <c r="N220" s="5" t="s">
        <v>103</v>
      </c>
      <c r="O220" s="5" t="s">
        <v>104</v>
      </c>
      <c r="P220" s="11" t="str">
        <f t="shared" si="13"/>
        <v>http://images-p.qvc.com/is/image/a/49/a264949.001?wid=500</v>
      </c>
    </row>
    <row r="221" spans="1:16" outlineLevel="2" x14ac:dyDescent="0.2">
      <c r="A221" s="5" t="s">
        <v>15</v>
      </c>
      <c r="B221" s="5" t="s">
        <v>134</v>
      </c>
      <c r="C221" s="5" t="s">
        <v>135</v>
      </c>
      <c r="D221" s="5" t="s">
        <v>97</v>
      </c>
      <c r="E221" s="5" t="s">
        <v>111</v>
      </c>
      <c r="F221" s="5" t="s">
        <v>136</v>
      </c>
      <c r="G221" s="5" t="s">
        <v>112</v>
      </c>
      <c r="H221" s="5" t="s">
        <v>137</v>
      </c>
      <c r="I221" s="5" t="s">
        <v>32</v>
      </c>
      <c r="J221" s="5" t="s">
        <v>102</v>
      </c>
      <c r="K221" s="9">
        <v>5</v>
      </c>
      <c r="L221" s="6">
        <v>73</v>
      </c>
      <c r="M221" s="6">
        <v>365</v>
      </c>
      <c r="N221" s="5" t="s">
        <v>103</v>
      </c>
      <c r="O221" s="5" t="s">
        <v>104</v>
      </c>
      <c r="P221" s="11" t="str">
        <f t="shared" si="13"/>
        <v>http://images-p.qvc.com/is/image/a/49/a264949.001?wid=500</v>
      </c>
    </row>
    <row r="222" spans="1:16" outlineLevel="2" x14ac:dyDescent="0.2">
      <c r="A222" s="5" t="s">
        <v>15</v>
      </c>
      <c r="B222" s="5" t="s">
        <v>138</v>
      </c>
      <c r="C222" s="5" t="s">
        <v>139</v>
      </c>
      <c r="D222" s="5" t="s">
        <v>97</v>
      </c>
      <c r="E222" s="5" t="s">
        <v>111</v>
      </c>
      <c r="F222" s="5" t="s">
        <v>140</v>
      </c>
      <c r="G222" s="5" t="s">
        <v>112</v>
      </c>
      <c r="H222" s="5" t="s">
        <v>141</v>
      </c>
      <c r="I222" s="5" t="s">
        <v>32</v>
      </c>
      <c r="J222" s="5" t="s">
        <v>102</v>
      </c>
      <c r="K222" s="9">
        <v>5</v>
      </c>
      <c r="L222" s="6">
        <v>73</v>
      </c>
      <c r="M222" s="6">
        <v>365</v>
      </c>
      <c r="N222" s="5" t="s">
        <v>103</v>
      </c>
      <c r="O222" s="5" t="s">
        <v>104</v>
      </c>
      <c r="P222" s="11" t="str">
        <f t="shared" si="13"/>
        <v>http://images-p.qvc.com/is/image/a/49/a264949.001?wid=500</v>
      </c>
    </row>
    <row r="223" spans="1:16" outlineLevel="2" x14ac:dyDescent="0.2">
      <c r="A223" s="5" t="s">
        <v>15</v>
      </c>
      <c r="B223" s="5" t="s">
        <v>142</v>
      </c>
      <c r="C223" s="5" t="s">
        <v>143</v>
      </c>
      <c r="D223" s="5" t="s">
        <v>97</v>
      </c>
      <c r="E223" s="5" t="s">
        <v>111</v>
      </c>
      <c r="F223" s="5" t="s">
        <v>144</v>
      </c>
      <c r="G223" s="5" t="s">
        <v>112</v>
      </c>
      <c r="H223" s="5" t="s">
        <v>145</v>
      </c>
      <c r="I223" s="5" t="s">
        <v>32</v>
      </c>
      <c r="J223" s="5" t="s">
        <v>102</v>
      </c>
      <c r="K223" s="9">
        <v>2</v>
      </c>
      <c r="L223" s="6">
        <v>73</v>
      </c>
      <c r="M223" s="6">
        <v>146</v>
      </c>
      <c r="N223" s="5" t="s">
        <v>103</v>
      </c>
      <c r="O223" s="5" t="s">
        <v>104</v>
      </c>
      <c r="P223" s="11" t="str">
        <f t="shared" si="13"/>
        <v>http://images-p.qvc.com/is/image/a/49/a264949.001?wid=500</v>
      </c>
    </row>
    <row r="224" spans="1:16" outlineLevel="2" x14ac:dyDescent="0.2">
      <c r="A224" s="5" t="s">
        <v>15</v>
      </c>
      <c r="B224" s="5" t="s">
        <v>146</v>
      </c>
      <c r="C224" s="5" t="s">
        <v>147</v>
      </c>
      <c r="D224" s="5" t="s">
        <v>97</v>
      </c>
      <c r="E224" s="5" t="s">
        <v>111</v>
      </c>
      <c r="F224" s="5" t="s">
        <v>148</v>
      </c>
      <c r="G224" s="5" t="s">
        <v>112</v>
      </c>
      <c r="H224" s="5" t="s">
        <v>149</v>
      </c>
      <c r="I224" s="5" t="s">
        <v>32</v>
      </c>
      <c r="J224" s="5" t="s">
        <v>102</v>
      </c>
      <c r="K224" s="9">
        <v>5</v>
      </c>
      <c r="L224" s="6">
        <v>73</v>
      </c>
      <c r="M224" s="6">
        <v>365</v>
      </c>
      <c r="N224" s="5" t="s">
        <v>103</v>
      </c>
      <c r="O224" s="5" t="s">
        <v>104</v>
      </c>
      <c r="P224" s="11" t="str">
        <f t="shared" si="13"/>
        <v>http://images-p.qvc.com/is/image/a/49/a264949.001?wid=500</v>
      </c>
    </row>
    <row r="225" spans="1:16" outlineLevel="1" x14ac:dyDescent="0.2">
      <c r="A225" s="5"/>
      <c r="B225" s="5"/>
      <c r="C225" s="5"/>
      <c r="D225" s="13" t="s">
        <v>796</v>
      </c>
      <c r="E225" s="5"/>
      <c r="F225" s="5"/>
      <c r="G225" s="5"/>
      <c r="H225" s="5"/>
      <c r="I225" s="5"/>
      <c r="J225" s="5"/>
      <c r="K225" s="9">
        <f>SUBTOTAL(9,K208:K224)</f>
        <v>119</v>
      </c>
      <c r="L225" s="6"/>
      <c r="M225" s="6">
        <f>SUBTOTAL(9,M208:M224)</f>
        <v>8687</v>
      </c>
      <c r="N225" s="5"/>
      <c r="O225" s="5"/>
      <c r="P225" s="11"/>
    </row>
    <row r="226" spans="1:16" outlineLevel="2" x14ac:dyDescent="0.2">
      <c r="A226" s="5" t="s">
        <v>15</v>
      </c>
      <c r="B226" s="5" t="s">
        <v>27</v>
      </c>
      <c r="C226" s="5" t="s">
        <v>28</v>
      </c>
      <c r="D226" s="5" t="s">
        <v>29</v>
      </c>
      <c r="E226" s="5" t="s">
        <v>30</v>
      </c>
      <c r="F226" s="5" t="s">
        <v>20</v>
      </c>
      <c r="G226" s="5" t="s">
        <v>31</v>
      </c>
      <c r="H226" s="5" t="s">
        <v>22</v>
      </c>
      <c r="I226" s="5" t="s">
        <v>32</v>
      </c>
      <c r="J226" s="5" t="s">
        <v>33</v>
      </c>
      <c r="K226" s="9">
        <v>52</v>
      </c>
      <c r="L226" s="6">
        <v>99.5</v>
      </c>
      <c r="M226" s="6">
        <v>5174</v>
      </c>
      <c r="N226" s="5" t="s">
        <v>34</v>
      </c>
      <c r="O226" s="5" t="s">
        <v>35</v>
      </c>
      <c r="P226" s="11" t="str">
        <f t="shared" ref="P226:P236" si="14">HYPERLINK(O226)</f>
        <v>http://images-p.qvc.com/is/image/a/50/a264950.001?wid=500</v>
      </c>
    </row>
    <row r="227" spans="1:16" outlineLevel="2" x14ac:dyDescent="0.2">
      <c r="A227" s="5" t="s">
        <v>15</v>
      </c>
      <c r="B227" s="5" t="s">
        <v>309</v>
      </c>
      <c r="C227" s="5" t="s">
        <v>310</v>
      </c>
      <c r="D227" s="5" t="s">
        <v>29</v>
      </c>
      <c r="E227" s="5" t="s">
        <v>30</v>
      </c>
      <c r="F227" s="5" t="s">
        <v>298</v>
      </c>
      <c r="G227" s="5" t="s">
        <v>31</v>
      </c>
      <c r="H227" s="5" t="s">
        <v>299</v>
      </c>
      <c r="I227" s="5" t="s">
        <v>32</v>
      </c>
      <c r="J227" s="5" t="s">
        <v>33</v>
      </c>
      <c r="K227" s="9">
        <v>24</v>
      </c>
      <c r="L227" s="6">
        <v>99.5</v>
      </c>
      <c r="M227" s="6">
        <v>2388</v>
      </c>
      <c r="N227" s="5" t="s">
        <v>34</v>
      </c>
      <c r="O227" s="5" t="s">
        <v>35</v>
      </c>
      <c r="P227" s="11" t="str">
        <f t="shared" si="14"/>
        <v>http://images-p.qvc.com/is/image/a/50/a264950.001?wid=500</v>
      </c>
    </row>
    <row r="228" spans="1:16" outlineLevel="2" x14ac:dyDescent="0.2">
      <c r="A228" s="5" t="s">
        <v>15</v>
      </c>
      <c r="B228" s="5" t="s">
        <v>171</v>
      </c>
      <c r="C228" s="5" t="s">
        <v>172</v>
      </c>
      <c r="D228" s="5" t="s">
        <v>29</v>
      </c>
      <c r="E228" s="5" t="s">
        <v>30</v>
      </c>
      <c r="F228" s="5" t="s">
        <v>173</v>
      </c>
      <c r="G228" s="5" t="s">
        <v>31</v>
      </c>
      <c r="H228" s="5" t="s">
        <v>174</v>
      </c>
      <c r="I228" s="5" t="s">
        <v>32</v>
      </c>
      <c r="J228" s="5" t="s">
        <v>33</v>
      </c>
      <c r="K228" s="9">
        <v>35</v>
      </c>
      <c r="L228" s="6">
        <v>99.5</v>
      </c>
      <c r="M228" s="6">
        <v>3482.5</v>
      </c>
      <c r="N228" s="5" t="s">
        <v>34</v>
      </c>
      <c r="O228" s="5" t="s">
        <v>35</v>
      </c>
      <c r="P228" s="11" t="str">
        <f t="shared" si="14"/>
        <v>http://images-p.qvc.com/is/image/a/50/a264950.001?wid=500</v>
      </c>
    </row>
    <row r="229" spans="1:16" outlineLevel="2" x14ac:dyDescent="0.2">
      <c r="A229" s="5" t="s">
        <v>15</v>
      </c>
      <c r="B229" s="5" t="s">
        <v>194</v>
      </c>
      <c r="C229" s="5" t="s">
        <v>195</v>
      </c>
      <c r="D229" s="5" t="s">
        <v>29</v>
      </c>
      <c r="E229" s="5" t="s">
        <v>62</v>
      </c>
      <c r="F229" s="5" t="s">
        <v>173</v>
      </c>
      <c r="G229" s="5" t="s">
        <v>63</v>
      </c>
      <c r="H229" s="5" t="s">
        <v>174</v>
      </c>
      <c r="I229" s="5" t="s">
        <v>32</v>
      </c>
      <c r="J229" s="5" t="s">
        <v>33</v>
      </c>
      <c r="K229" s="9">
        <v>27</v>
      </c>
      <c r="L229" s="6">
        <v>99.5</v>
      </c>
      <c r="M229" s="6">
        <v>2686.5</v>
      </c>
      <c r="N229" s="5" t="s">
        <v>34</v>
      </c>
      <c r="O229" s="5" t="s">
        <v>35</v>
      </c>
      <c r="P229" s="11" t="str">
        <f t="shared" si="14"/>
        <v>http://images-p.qvc.com/is/image/a/50/a264950.001?wid=500</v>
      </c>
    </row>
    <row r="230" spans="1:16" outlineLevel="2" x14ac:dyDescent="0.2">
      <c r="A230" s="5" t="s">
        <v>15</v>
      </c>
      <c r="B230" s="5" t="s">
        <v>204</v>
      </c>
      <c r="C230" s="5" t="s">
        <v>205</v>
      </c>
      <c r="D230" s="5" t="s">
        <v>29</v>
      </c>
      <c r="E230" s="5" t="s">
        <v>30</v>
      </c>
      <c r="F230" s="5" t="s">
        <v>202</v>
      </c>
      <c r="G230" s="5" t="s">
        <v>31</v>
      </c>
      <c r="H230" s="5" t="s">
        <v>203</v>
      </c>
      <c r="I230" s="5" t="s">
        <v>32</v>
      </c>
      <c r="J230" s="5" t="s">
        <v>33</v>
      </c>
      <c r="K230" s="9">
        <v>38</v>
      </c>
      <c r="L230" s="6">
        <v>99.5</v>
      </c>
      <c r="M230" s="6">
        <v>3781</v>
      </c>
      <c r="N230" s="5" t="s">
        <v>34</v>
      </c>
      <c r="O230" s="5" t="s">
        <v>35</v>
      </c>
      <c r="P230" s="11" t="str">
        <f t="shared" si="14"/>
        <v>http://images-p.qvc.com/is/image/a/50/a264950.001?wid=500</v>
      </c>
    </row>
    <row r="231" spans="1:16" outlineLevel="2" x14ac:dyDescent="0.2">
      <c r="A231" s="5" t="s">
        <v>15</v>
      </c>
      <c r="B231" s="5" t="s">
        <v>206</v>
      </c>
      <c r="C231" s="5" t="s">
        <v>207</v>
      </c>
      <c r="D231" s="5" t="s">
        <v>29</v>
      </c>
      <c r="E231" s="5" t="s">
        <v>208</v>
      </c>
      <c r="F231" s="5" t="s">
        <v>202</v>
      </c>
      <c r="G231" s="5" t="s">
        <v>209</v>
      </c>
      <c r="H231" s="5" t="s">
        <v>203</v>
      </c>
      <c r="I231" s="5" t="s">
        <v>32</v>
      </c>
      <c r="J231" s="5" t="s">
        <v>33</v>
      </c>
      <c r="K231" s="9">
        <v>15</v>
      </c>
      <c r="L231" s="6">
        <v>99.5</v>
      </c>
      <c r="M231" s="6">
        <v>1492.5</v>
      </c>
      <c r="N231" s="5" t="s">
        <v>34</v>
      </c>
      <c r="O231" s="5" t="s">
        <v>35</v>
      </c>
      <c r="P231" s="11" t="str">
        <f t="shared" si="14"/>
        <v>http://images-p.qvc.com/is/image/a/50/a264950.001?wid=500</v>
      </c>
    </row>
    <row r="232" spans="1:16" outlineLevel="2" x14ac:dyDescent="0.2">
      <c r="A232" s="5" t="s">
        <v>15</v>
      </c>
      <c r="B232" s="5" t="s">
        <v>246</v>
      </c>
      <c r="C232" s="5" t="s">
        <v>247</v>
      </c>
      <c r="D232" s="5" t="s">
        <v>29</v>
      </c>
      <c r="E232" s="5" t="s">
        <v>30</v>
      </c>
      <c r="F232" s="5" t="s">
        <v>244</v>
      </c>
      <c r="G232" s="5" t="s">
        <v>31</v>
      </c>
      <c r="H232" s="5" t="s">
        <v>245</v>
      </c>
      <c r="I232" s="5" t="s">
        <v>32</v>
      </c>
      <c r="J232" s="5" t="s">
        <v>33</v>
      </c>
      <c r="K232" s="9">
        <v>19</v>
      </c>
      <c r="L232" s="6">
        <v>99.5</v>
      </c>
      <c r="M232" s="6">
        <v>1890.5</v>
      </c>
      <c r="N232" s="5" t="s">
        <v>34</v>
      </c>
      <c r="O232" s="5" t="s">
        <v>35</v>
      </c>
      <c r="P232" s="11" t="str">
        <f t="shared" si="14"/>
        <v>http://images-p.qvc.com/is/image/a/50/a264950.001?wid=500</v>
      </c>
    </row>
    <row r="233" spans="1:16" outlineLevel="2" x14ac:dyDescent="0.2">
      <c r="A233" s="5" t="s">
        <v>15</v>
      </c>
      <c r="B233" s="5" t="s">
        <v>254</v>
      </c>
      <c r="C233" s="5" t="s">
        <v>255</v>
      </c>
      <c r="D233" s="5" t="s">
        <v>29</v>
      </c>
      <c r="E233" s="5" t="s">
        <v>208</v>
      </c>
      <c r="F233" s="5" t="s">
        <v>244</v>
      </c>
      <c r="G233" s="5" t="s">
        <v>209</v>
      </c>
      <c r="H233" s="5" t="s">
        <v>245</v>
      </c>
      <c r="I233" s="5" t="s">
        <v>32</v>
      </c>
      <c r="J233" s="5" t="s">
        <v>33</v>
      </c>
      <c r="K233" s="9">
        <v>6</v>
      </c>
      <c r="L233" s="6">
        <v>99.5</v>
      </c>
      <c r="M233" s="6">
        <v>597</v>
      </c>
      <c r="N233" s="5" t="s">
        <v>34</v>
      </c>
      <c r="O233" s="5" t="s">
        <v>35</v>
      </c>
      <c r="P233" s="11" t="str">
        <f t="shared" si="14"/>
        <v>http://images-p.qvc.com/is/image/a/50/a264950.001?wid=500</v>
      </c>
    </row>
    <row r="234" spans="1:16" outlineLevel="2" x14ac:dyDescent="0.2">
      <c r="A234" s="5" t="s">
        <v>15</v>
      </c>
      <c r="B234" s="5" t="s">
        <v>264</v>
      </c>
      <c r="C234" s="5" t="s">
        <v>265</v>
      </c>
      <c r="D234" s="5" t="s">
        <v>29</v>
      </c>
      <c r="E234" s="5" t="s">
        <v>30</v>
      </c>
      <c r="F234" s="5" t="s">
        <v>262</v>
      </c>
      <c r="G234" s="5" t="s">
        <v>31</v>
      </c>
      <c r="H234" s="5" t="s">
        <v>263</v>
      </c>
      <c r="I234" s="5" t="s">
        <v>32</v>
      </c>
      <c r="J234" s="5" t="s">
        <v>33</v>
      </c>
      <c r="K234" s="9">
        <v>55</v>
      </c>
      <c r="L234" s="6">
        <v>99.5</v>
      </c>
      <c r="M234" s="6">
        <v>5472.5</v>
      </c>
      <c r="N234" s="5" t="s">
        <v>34</v>
      </c>
      <c r="O234" s="5" t="s">
        <v>35</v>
      </c>
      <c r="P234" s="11" t="str">
        <f t="shared" si="14"/>
        <v>http://images-p.qvc.com/is/image/a/50/a264950.001?wid=500</v>
      </c>
    </row>
    <row r="235" spans="1:16" outlineLevel="2" x14ac:dyDescent="0.2">
      <c r="A235" s="5" t="s">
        <v>15</v>
      </c>
      <c r="B235" s="5" t="s">
        <v>266</v>
      </c>
      <c r="C235" s="5" t="s">
        <v>267</v>
      </c>
      <c r="D235" s="5" t="s">
        <v>29</v>
      </c>
      <c r="E235" s="5" t="s">
        <v>62</v>
      </c>
      <c r="F235" s="5" t="s">
        <v>262</v>
      </c>
      <c r="G235" s="5" t="s">
        <v>63</v>
      </c>
      <c r="H235" s="5" t="s">
        <v>263</v>
      </c>
      <c r="I235" s="5" t="s">
        <v>32</v>
      </c>
      <c r="J235" s="5" t="s">
        <v>33</v>
      </c>
      <c r="K235" s="9">
        <v>46</v>
      </c>
      <c r="L235" s="6">
        <v>99.5</v>
      </c>
      <c r="M235" s="6">
        <v>4577</v>
      </c>
      <c r="N235" s="5" t="s">
        <v>34</v>
      </c>
      <c r="O235" s="5" t="s">
        <v>35</v>
      </c>
      <c r="P235" s="11" t="str">
        <f t="shared" si="14"/>
        <v>http://images-p.qvc.com/is/image/a/50/a264950.001?wid=500</v>
      </c>
    </row>
    <row r="236" spans="1:16" outlineLevel="2" x14ac:dyDescent="0.2">
      <c r="A236" s="5" t="s">
        <v>15</v>
      </c>
      <c r="B236" s="5" t="s">
        <v>294</v>
      </c>
      <c r="C236" s="5" t="s">
        <v>295</v>
      </c>
      <c r="D236" s="5" t="s">
        <v>29</v>
      </c>
      <c r="E236" s="5" t="s">
        <v>208</v>
      </c>
      <c r="F236" s="5" t="s">
        <v>262</v>
      </c>
      <c r="G236" s="5" t="s">
        <v>209</v>
      </c>
      <c r="H236" s="5" t="s">
        <v>263</v>
      </c>
      <c r="I236" s="5" t="s">
        <v>32</v>
      </c>
      <c r="J236" s="5" t="s">
        <v>33</v>
      </c>
      <c r="K236" s="9">
        <v>4</v>
      </c>
      <c r="L236" s="6">
        <v>99.5</v>
      </c>
      <c r="M236" s="6">
        <v>398</v>
      </c>
      <c r="N236" s="5" t="s">
        <v>34</v>
      </c>
      <c r="O236" s="5" t="s">
        <v>35</v>
      </c>
      <c r="P236" s="11" t="str">
        <f t="shared" si="14"/>
        <v>http://images-p.qvc.com/is/image/a/50/a264950.001?wid=500</v>
      </c>
    </row>
    <row r="237" spans="1:16" outlineLevel="1" x14ac:dyDescent="0.2">
      <c r="A237" s="5"/>
      <c r="B237" s="5"/>
      <c r="C237" s="5"/>
      <c r="D237" s="13" t="s">
        <v>797</v>
      </c>
      <c r="E237" s="5"/>
      <c r="F237" s="5"/>
      <c r="G237" s="5"/>
      <c r="H237" s="5"/>
      <c r="I237" s="5"/>
      <c r="J237" s="5"/>
      <c r="K237" s="9">
        <f>SUBTOTAL(9,K226:K236)</f>
        <v>321</v>
      </c>
      <c r="L237" s="6"/>
      <c r="M237" s="6">
        <f>SUBTOTAL(9,M226:M236)</f>
        <v>31939.5</v>
      </c>
      <c r="N237" s="5"/>
      <c r="O237" s="5"/>
      <c r="P237" s="11"/>
    </row>
    <row r="238" spans="1:16" outlineLevel="2" x14ac:dyDescent="0.2">
      <c r="A238" s="5" t="s">
        <v>15</v>
      </c>
      <c r="B238" s="5" t="s">
        <v>16</v>
      </c>
      <c r="C238" s="5" t="s">
        <v>17</v>
      </c>
      <c r="D238" s="5" t="s">
        <v>18</v>
      </c>
      <c r="E238" s="5" t="s">
        <v>19</v>
      </c>
      <c r="F238" s="5" t="s">
        <v>20</v>
      </c>
      <c r="G238" s="5" t="s">
        <v>21</v>
      </c>
      <c r="H238" s="5" t="s">
        <v>22</v>
      </c>
      <c r="I238" s="5" t="s">
        <v>23</v>
      </c>
      <c r="J238" s="5" t="s">
        <v>24</v>
      </c>
      <c r="K238" s="9">
        <v>27</v>
      </c>
      <c r="L238" s="6">
        <v>64.75</v>
      </c>
      <c r="M238" s="6">
        <v>1748.25</v>
      </c>
      <c r="N238" s="5" t="s">
        <v>25</v>
      </c>
      <c r="O238" s="5" t="s">
        <v>26</v>
      </c>
      <c r="P238" s="11" t="str">
        <f t="shared" ref="P238:P243" si="15">HYPERLINK(O238)</f>
        <v>http://images-p.qvc.com/is/image/a/01/a265401.001?wid=500</v>
      </c>
    </row>
    <row r="239" spans="1:16" outlineLevel="2" x14ac:dyDescent="0.2">
      <c r="A239" s="5" t="s">
        <v>15</v>
      </c>
      <c r="B239" s="5" t="s">
        <v>317</v>
      </c>
      <c r="C239" s="5" t="s">
        <v>318</v>
      </c>
      <c r="D239" s="5" t="s">
        <v>18</v>
      </c>
      <c r="E239" s="5" t="s">
        <v>19</v>
      </c>
      <c r="F239" s="5" t="s">
        <v>298</v>
      </c>
      <c r="G239" s="5" t="s">
        <v>21</v>
      </c>
      <c r="H239" s="5" t="s">
        <v>299</v>
      </c>
      <c r="I239" s="5" t="s">
        <v>23</v>
      </c>
      <c r="J239" s="5" t="s">
        <v>24</v>
      </c>
      <c r="K239" s="9">
        <v>38</v>
      </c>
      <c r="L239" s="6">
        <v>64.75</v>
      </c>
      <c r="M239" s="6">
        <v>2460.5</v>
      </c>
      <c r="N239" s="5" t="s">
        <v>25</v>
      </c>
      <c r="O239" s="5" t="s">
        <v>26</v>
      </c>
      <c r="P239" s="11" t="str">
        <f t="shared" si="15"/>
        <v>http://images-p.qvc.com/is/image/a/01/a265401.001?wid=500</v>
      </c>
    </row>
    <row r="240" spans="1:16" outlineLevel="2" x14ac:dyDescent="0.2">
      <c r="A240" s="5" t="s">
        <v>15</v>
      </c>
      <c r="B240" s="5" t="s">
        <v>175</v>
      </c>
      <c r="C240" s="5" t="s">
        <v>176</v>
      </c>
      <c r="D240" s="5" t="s">
        <v>18</v>
      </c>
      <c r="E240" s="5" t="s">
        <v>19</v>
      </c>
      <c r="F240" s="5" t="s">
        <v>173</v>
      </c>
      <c r="G240" s="5" t="s">
        <v>21</v>
      </c>
      <c r="H240" s="5" t="s">
        <v>174</v>
      </c>
      <c r="I240" s="5" t="s">
        <v>23</v>
      </c>
      <c r="J240" s="5" t="s">
        <v>24</v>
      </c>
      <c r="K240" s="9">
        <v>4</v>
      </c>
      <c r="L240" s="6">
        <v>64.75</v>
      </c>
      <c r="M240" s="6">
        <v>259</v>
      </c>
      <c r="N240" s="5" t="s">
        <v>25</v>
      </c>
      <c r="O240" s="5" t="s">
        <v>26</v>
      </c>
      <c r="P240" s="11" t="str">
        <f t="shared" si="15"/>
        <v>http://images-p.qvc.com/is/image/a/01/a265401.001?wid=500</v>
      </c>
    </row>
    <row r="241" spans="1:16" outlineLevel="2" x14ac:dyDescent="0.2">
      <c r="A241" s="5" t="s">
        <v>15</v>
      </c>
      <c r="B241" s="5" t="s">
        <v>226</v>
      </c>
      <c r="C241" s="5" t="s">
        <v>227</v>
      </c>
      <c r="D241" s="5" t="s">
        <v>18</v>
      </c>
      <c r="E241" s="5" t="s">
        <v>19</v>
      </c>
      <c r="F241" s="5" t="s">
        <v>202</v>
      </c>
      <c r="G241" s="5" t="s">
        <v>21</v>
      </c>
      <c r="H241" s="5" t="s">
        <v>203</v>
      </c>
      <c r="I241" s="5" t="s">
        <v>23</v>
      </c>
      <c r="J241" s="5" t="s">
        <v>24</v>
      </c>
      <c r="K241" s="9">
        <v>12</v>
      </c>
      <c r="L241" s="6">
        <v>64.75</v>
      </c>
      <c r="M241" s="6">
        <v>777</v>
      </c>
      <c r="N241" s="5" t="s">
        <v>25</v>
      </c>
      <c r="O241" s="5" t="s">
        <v>26</v>
      </c>
      <c r="P241" s="11" t="str">
        <f t="shared" si="15"/>
        <v>http://images-p.qvc.com/is/image/a/01/a265401.001?wid=500</v>
      </c>
    </row>
    <row r="242" spans="1:16" outlineLevel="2" x14ac:dyDescent="0.2">
      <c r="A242" s="5" t="s">
        <v>15</v>
      </c>
      <c r="B242" s="5" t="s">
        <v>546</v>
      </c>
      <c r="C242" s="5" t="s">
        <v>547</v>
      </c>
      <c r="D242" s="5" t="s">
        <v>18</v>
      </c>
      <c r="E242" s="5" t="s">
        <v>19</v>
      </c>
      <c r="F242" s="5" t="s">
        <v>514</v>
      </c>
      <c r="G242" s="5" t="s">
        <v>21</v>
      </c>
      <c r="H242" s="5" t="s">
        <v>516</v>
      </c>
      <c r="I242" s="5" t="s">
        <v>23</v>
      </c>
      <c r="J242" s="5" t="s">
        <v>24</v>
      </c>
      <c r="K242" s="9">
        <v>49</v>
      </c>
      <c r="L242" s="6">
        <v>64.75</v>
      </c>
      <c r="M242" s="6">
        <v>3172.75</v>
      </c>
      <c r="N242" s="5" t="s">
        <v>25</v>
      </c>
      <c r="O242" s="5" t="s">
        <v>26</v>
      </c>
      <c r="P242" s="7" t="str">
        <f t="shared" si="15"/>
        <v>http://images-p.qvc.com/is/image/a/01/a265401.001?wid=500</v>
      </c>
    </row>
    <row r="243" spans="1:16" outlineLevel="2" x14ac:dyDescent="0.2">
      <c r="A243" s="5" t="s">
        <v>15</v>
      </c>
      <c r="B243" s="5" t="s">
        <v>644</v>
      </c>
      <c r="C243" s="5" t="s">
        <v>645</v>
      </c>
      <c r="D243" s="5" t="s">
        <v>18</v>
      </c>
      <c r="E243" s="5" t="s">
        <v>19</v>
      </c>
      <c r="F243" s="5" t="s">
        <v>590</v>
      </c>
      <c r="G243" s="5" t="s">
        <v>21</v>
      </c>
      <c r="H243" s="5" t="s">
        <v>591</v>
      </c>
      <c r="I243" s="5" t="s">
        <v>23</v>
      </c>
      <c r="J243" s="5" t="s">
        <v>24</v>
      </c>
      <c r="K243" s="9">
        <v>25</v>
      </c>
      <c r="L243" s="6">
        <v>64.75</v>
      </c>
      <c r="M243" s="6">
        <v>1618.75</v>
      </c>
      <c r="N243" s="5" t="s">
        <v>25</v>
      </c>
      <c r="O243" s="5" t="s">
        <v>26</v>
      </c>
      <c r="P243" s="7" t="str">
        <f t="shared" si="15"/>
        <v>http://images-p.qvc.com/is/image/a/01/a265401.001?wid=500</v>
      </c>
    </row>
    <row r="244" spans="1:16" outlineLevel="1" x14ac:dyDescent="0.2">
      <c r="A244" s="5"/>
      <c r="B244" s="5"/>
      <c r="C244" s="5"/>
      <c r="D244" s="13" t="s">
        <v>798</v>
      </c>
      <c r="E244" s="5"/>
      <c r="F244" s="5"/>
      <c r="G244" s="5"/>
      <c r="H244" s="5"/>
      <c r="I244" s="5"/>
      <c r="J244" s="5"/>
      <c r="K244" s="9">
        <f>SUBTOTAL(9,K238:K243)</f>
        <v>155</v>
      </c>
      <c r="L244" s="6"/>
      <c r="M244" s="6">
        <f>SUBTOTAL(9,M238:M243)</f>
        <v>10036.25</v>
      </c>
      <c r="N244" s="5"/>
      <c r="O244" s="5"/>
      <c r="P244" s="7"/>
    </row>
    <row r="245" spans="1:16" outlineLevel="2" x14ac:dyDescent="0.2">
      <c r="A245" s="5" t="s">
        <v>15</v>
      </c>
      <c r="B245" s="5" t="s">
        <v>386</v>
      </c>
      <c r="C245" s="5" t="s">
        <v>387</v>
      </c>
      <c r="D245" s="5" t="s">
        <v>388</v>
      </c>
      <c r="E245" s="5" t="s">
        <v>389</v>
      </c>
      <c r="F245" s="5" t="s">
        <v>390</v>
      </c>
      <c r="G245" s="5" t="s">
        <v>391</v>
      </c>
      <c r="H245" s="5" t="s">
        <v>392</v>
      </c>
      <c r="I245" s="5" t="s">
        <v>393</v>
      </c>
      <c r="J245" s="5" t="s">
        <v>394</v>
      </c>
      <c r="K245" s="9">
        <v>2</v>
      </c>
      <c r="L245" s="6">
        <v>129.75</v>
      </c>
      <c r="M245" s="6">
        <v>259.5</v>
      </c>
      <c r="N245" s="5" t="s">
        <v>57</v>
      </c>
      <c r="O245" s="5" t="s">
        <v>395</v>
      </c>
      <c r="P245" s="7" t="str">
        <f t="shared" ref="P245:P256" si="16">HYPERLINK(O245)</f>
        <v>http://images-p.qvc.com/is/image/a/00/a267300.001?wid=500</v>
      </c>
    </row>
    <row r="246" spans="1:16" outlineLevel="2" x14ac:dyDescent="0.2">
      <c r="A246" s="5" t="s">
        <v>15</v>
      </c>
      <c r="B246" s="5" t="s">
        <v>410</v>
      </c>
      <c r="C246" s="5" t="s">
        <v>411</v>
      </c>
      <c r="D246" s="5" t="s">
        <v>388</v>
      </c>
      <c r="E246" s="5" t="s">
        <v>389</v>
      </c>
      <c r="F246" s="5" t="s">
        <v>399</v>
      </c>
      <c r="G246" s="5" t="s">
        <v>391</v>
      </c>
      <c r="H246" s="5" t="s">
        <v>400</v>
      </c>
      <c r="I246" s="5" t="s">
        <v>393</v>
      </c>
      <c r="J246" s="5" t="s">
        <v>394</v>
      </c>
      <c r="K246" s="9">
        <v>9</v>
      </c>
      <c r="L246" s="6">
        <v>129.75</v>
      </c>
      <c r="M246" s="6">
        <v>1167.75</v>
      </c>
      <c r="N246" s="5" t="s">
        <v>57</v>
      </c>
      <c r="O246" s="5" t="s">
        <v>395</v>
      </c>
      <c r="P246" s="7" t="str">
        <f t="shared" si="16"/>
        <v>http://images-p.qvc.com/is/image/a/00/a267300.001?wid=500</v>
      </c>
    </row>
    <row r="247" spans="1:16" outlineLevel="2" x14ac:dyDescent="0.2">
      <c r="A247" s="5" t="s">
        <v>15</v>
      </c>
      <c r="B247" s="5" t="s">
        <v>416</v>
      </c>
      <c r="C247" s="5" t="s">
        <v>417</v>
      </c>
      <c r="D247" s="5" t="s">
        <v>388</v>
      </c>
      <c r="E247" s="5" t="s">
        <v>389</v>
      </c>
      <c r="F247" s="5" t="s">
        <v>399</v>
      </c>
      <c r="G247" s="5" t="s">
        <v>391</v>
      </c>
      <c r="H247" s="5" t="s">
        <v>400</v>
      </c>
      <c r="I247" s="5" t="s">
        <v>393</v>
      </c>
      <c r="J247" s="5" t="s">
        <v>394</v>
      </c>
      <c r="K247" s="9">
        <v>9</v>
      </c>
      <c r="L247" s="6">
        <v>129.75</v>
      </c>
      <c r="M247" s="6">
        <v>1167.75</v>
      </c>
      <c r="N247" s="5" t="s">
        <v>57</v>
      </c>
      <c r="O247" s="5" t="s">
        <v>395</v>
      </c>
      <c r="P247" s="7" t="str">
        <f t="shared" si="16"/>
        <v>http://images-p.qvc.com/is/image/a/00/a267300.001?wid=500</v>
      </c>
    </row>
    <row r="248" spans="1:16" outlineLevel="2" x14ac:dyDescent="0.2">
      <c r="A248" s="5" t="s">
        <v>15</v>
      </c>
      <c r="B248" s="5" t="s">
        <v>422</v>
      </c>
      <c r="C248" s="5" t="s">
        <v>423</v>
      </c>
      <c r="D248" s="5" t="s">
        <v>388</v>
      </c>
      <c r="E248" s="5" t="s">
        <v>389</v>
      </c>
      <c r="F248" s="5" t="s">
        <v>420</v>
      </c>
      <c r="G248" s="5" t="s">
        <v>391</v>
      </c>
      <c r="H248" s="5" t="s">
        <v>421</v>
      </c>
      <c r="I248" s="5" t="s">
        <v>393</v>
      </c>
      <c r="J248" s="5" t="s">
        <v>394</v>
      </c>
      <c r="K248" s="9">
        <v>11</v>
      </c>
      <c r="L248" s="6">
        <v>129.75</v>
      </c>
      <c r="M248" s="6">
        <v>1427.25</v>
      </c>
      <c r="N248" s="5" t="s">
        <v>57</v>
      </c>
      <c r="O248" s="5" t="s">
        <v>395</v>
      </c>
      <c r="P248" s="7" t="str">
        <f t="shared" si="16"/>
        <v>http://images-p.qvc.com/is/image/a/00/a267300.001?wid=500</v>
      </c>
    </row>
    <row r="249" spans="1:16" outlineLevel="2" x14ac:dyDescent="0.2">
      <c r="A249" s="5" t="s">
        <v>15</v>
      </c>
      <c r="B249" s="5" t="s">
        <v>455</v>
      </c>
      <c r="C249" s="5" t="s">
        <v>456</v>
      </c>
      <c r="D249" s="5" t="s">
        <v>388</v>
      </c>
      <c r="E249" s="5" t="s">
        <v>457</v>
      </c>
      <c r="F249" s="5" t="s">
        <v>426</v>
      </c>
      <c r="G249" s="5" t="s">
        <v>458</v>
      </c>
      <c r="H249" s="5" t="s">
        <v>427</v>
      </c>
      <c r="I249" s="5" t="s">
        <v>393</v>
      </c>
      <c r="J249" s="5" t="s">
        <v>394</v>
      </c>
      <c r="K249" s="9">
        <v>8</v>
      </c>
      <c r="L249" s="6">
        <v>129.75</v>
      </c>
      <c r="M249" s="6">
        <v>1038</v>
      </c>
      <c r="N249" s="5" t="s">
        <v>57</v>
      </c>
      <c r="O249" s="5" t="s">
        <v>395</v>
      </c>
      <c r="P249" s="7" t="str">
        <f t="shared" si="16"/>
        <v>http://images-p.qvc.com/is/image/a/00/a267300.001?wid=500</v>
      </c>
    </row>
    <row r="250" spans="1:16" outlineLevel="2" x14ac:dyDescent="0.2">
      <c r="A250" s="5" t="s">
        <v>15</v>
      </c>
      <c r="B250" s="5" t="s">
        <v>459</v>
      </c>
      <c r="C250" s="5" t="s">
        <v>460</v>
      </c>
      <c r="D250" s="5" t="s">
        <v>388</v>
      </c>
      <c r="E250" s="5" t="s">
        <v>389</v>
      </c>
      <c r="F250" s="5" t="s">
        <v>426</v>
      </c>
      <c r="G250" s="5" t="s">
        <v>391</v>
      </c>
      <c r="H250" s="5" t="s">
        <v>427</v>
      </c>
      <c r="I250" s="5" t="s">
        <v>393</v>
      </c>
      <c r="J250" s="5" t="s">
        <v>394</v>
      </c>
      <c r="K250" s="9">
        <v>7</v>
      </c>
      <c r="L250" s="6">
        <v>129.75</v>
      </c>
      <c r="M250" s="6">
        <v>908.25</v>
      </c>
      <c r="N250" s="5" t="s">
        <v>57</v>
      </c>
      <c r="O250" s="5" t="s">
        <v>395</v>
      </c>
      <c r="P250" s="7" t="str">
        <f t="shared" si="16"/>
        <v>http://images-p.qvc.com/is/image/a/00/a267300.001?wid=500</v>
      </c>
    </row>
    <row r="251" spans="1:16" outlineLevel="2" x14ac:dyDescent="0.2">
      <c r="A251" s="5" t="s">
        <v>15</v>
      </c>
      <c r="B251" s="5" t="s">
        <v>473</v>
      </c>
      <c r="C251" s="5" t="s">
        <v>474</v>
      </c>
      <c r="D251" s="5" t="s">
        <v>388</v>
      </c>
      <c r="E251" s="5" t="s">
        <v>457</v>
      </c>
      <c r="F251" s="5" t="s">
        <v>465</v>
      </c>
      <c r="G251" s="5" t="s">
        <v>458</v>
      </c>
      <c r="H251" s="5" t="s">
        <v>466</v>
      </c>
      <c r="I251" s="5" t="s">
        <v>393</v>
      </c>
      <c r="J251" s="5" t="s">
        <v>394</v>
      </c>
      <c r="K251" s="9">
        <v>10</v>
      </c>
      <c r="L251" s="6">
        <v>129.75</v>
      </c>
      <c r="M251" s="6">
        <v>1297.5</v>
      </c>
      <c r="N251" s="5" t="s">
        <v>57</v>
      </c>
      <c r="O251" s="5" t="s">
        <v>395</v>
      </c>
      <c r="P251" s="7" t="str">
        <f t="shared" si="16"/>
        <v>http://images-p.qvc.com/is/image/a/00/a267300.001?wid=500</v>
      </c>
    </row>
    <row r="252" spans="1:16" outlineLevel="2" x14ac:dyDescent="0.2">
      <c r="A252" s="5" t="s">
        <v>15</v>
      </c>
      <c r="B252" s="5" t="s">
        <v>477</v>
      </c>
      <c r="C252" s="5" t="s">
        <v>478</v>
      </c>
      <c r="D252" s="5" t="s">
        <v>388</v>
      </c>
      <c r="E252" s="5" t="s">
        <v>389</v>
      </c>
      <c r="F252" s="5" t="s">
        <v>465</v>
      </c>
      <c r="G252" s="5" t="s">
        <v>391</v>
      </c>
      <c r="H252" s="5" t="s">
        <v>466</v>
      </c>
      <c r="I252" s="5" t="s">
        <v>393</v>
      </c>
      <c r="J252" s="5" t="s">
        <v>394</v>
      </c>
      <c r="K252" s="9">
        <v>1</v>
      </c>
      <c r="L252" s="6">
        <v>129.75</v>
      </c>
      <c r="M252" s="6">
        <v>129.75</v>
      </c>
      <c r="N252" s="5" t="s">
        <v>57</v>
      </c>
      <c r="O252" s="5" t="s">
        <v>395</v>
      </c>
      <c r="P252" s="7" t="str">
        <f t="shared" si="16"/>
        <v>http://images-p.qvc.com/is/image/a/00/a267300.001?wid=500</v>
      </c>
    </row>
    <row r="253" spans="1:16" outlineLevel="2" x14ac:dyDescent="0.2">
      <c r="A253" s="5" t="s">
        <v>15</v>
      </c>
      <c r="B253" s="5" t="s">
        <v>479</v>
      </c>
      <c r="C253" s="5" t="s">
        <v>480</v>
      </c>
      <c r="D253" s="5" t="s">
        <v>388</v>
      </c>
      <c r="E253" s="5" t="s">
        <v>389</v>
      </c>
      <c r="F253" s="5" t="s">
        <v>465</v>
      </c>
      <c r="G253" s="5" t="s">
        <v>391</v>
      </c>
      <c r="H253" s="5" t="s">
        <v>466</v>
      </c>
      <c r="I253" s="5" t="s">
        <v>393</v>
      </c>
      <c r="J253" s="5" t="s">
        <v>394</v>
      </c>
      <c r="K253" s="9">
        <v>5</v>
      </c>
      <c r="L253" s="6">
        <v>129.75</v>
      </c>
      <c r="M253" s="6">
        <v>648.75</v>
      </c>
      <c r="N253" s="5" t="s">
        <v>57</v>
      </c>
      <c r="O253" s="5" t="s">
        <v>395</v>
      </c>
      <c r="P253" s="7" t="str">
        <f t="shared" si="16"/>
        <v>http://images-p.qvc.com/is/image/a/00/a267300.001?wid=500</v>
      </c>
    </row>
    <row r="254" spans="1:16" outlineLevel="2" x14ac:dyDescent="0.2">
      <c r="A254" s="5" t="s">
        <v>15</v>
      </c>
      <c r="B254" s="5" t="s">
        <v>493</v>
      </c>
      <c r="C254" s="5" t="s">
        <v>494</v>
      </c>
      <c r="D254" s="5" t="s">
        <v>388</v>
      </c>
      <c r="E254" s="5" t="s">
        <v>457</v>
      </c>
      <c r="F254" s="5" t="s">
        <v>483</v>
      </c>
      <c r="G254" s="5" t="s">
        <v>458</v>
      </c>
      <c r="H254" s="5" t="s">
        <v>484</v>
      </c>
      <c r="I254" s="5" t="s">
        <v>393</v>
      </c>
      <c r="J254" s="5" t="s">
        <v>394</v>
      </c>
      <c r="K254" s="9">
        <v>8</v>
      </c>
      <c r="L254" s="6">
        <v>129.75</v>
      </c>
      <c r="M254" s="6">
        <v>1038</v>
      </c>
      <c r="N254" s="5" t="s">
        <v>57</v>
      </c>
      <c r="O254" s="5" t="s">
        <v>395</v>
      </c>
      <c r="P254" s="7" t="str">
        <f t="shared" si="16"/>
        <v>http://images-p.qvc.com/is/image/a/00/a267300.001?wid=500</v>
      </c>
    </row>
    <row r="255" spans="1:16" outlineLevel="2" x14ac:dyDescent="0.2">
      <c r="A255" s="5" t="s">
        <v>15</v>
      </c>
      <c r="B255" s="5" t="s">
        <v>495</v>
      </c>
      <c r="C255" s="5" t="s">
        <v>496</v>
      </c>
      <c r="D255" s="5" t="s">
        <v>388</v>
      </c>
      <c r="E255" s="5" t="s">
        <v>389</v>
      </c>
      <c r="F255" s="5" t="s">
        <v>497</v>
      </c>
      <c r="G255" s="5" t="s">
        <v>391</v>
      </c>
      <c r="H255" s="5" t="s">
        <v>498</v>
      </c>
      <c r="I255" s="5" t="s">
        <v>393</v>
      </c>
      <c r="J255" s="5" t="s">
        <v>394</v>
      </c>
      <c r="K255" s="9">
        <v>25</v>
      </c>
      <c r="L255" s="6">
        <v>129.75</v>
      </c>
      <c r="M255" s="6">
        <v>3243.75</v>
      </c>
      <c r="N255" s="5" t="s">
        <v>57</v>
      </c>
      <c r="O255" s="5" t="s">
        <v>395</v>
      </c>
      <c r="P255" s="7" t="str">
        <f t="shared" si="16"/>
        <v>http://images-p.qvc.com/is/image/a/00/a267300.001?wid=500</v>
      </c>
    </row>
    <row r="256" spans="1:16" outlineLevel="2" x14ac:dyDescent="0.2">
      <c r="A256" s="5" t="s">
        <v>15</v>
      </c>
      <c r="B256" s="5" t="s">
        <v>508</v>
      </c>
      <c r="C256" s="5" t="s">
        <v>509</v>
      </c>
      <c r="D256" s="5" t="s">
        <v>388</v>
      </c>
      <c r="E256" s="5" t="s">
        <v>389</v>
      </c>
      <c r="F256" s="5" t="s">
        <v>497</v>
      </c>
      <c r="G256" s="5" t="s">
        <v>391</v>
      </c>
      <c r="H256" s="5" t="s">
        <v>498</v>
      </c>
      <c r="I256" s="5" t="s">
        <v>393</v>
      </c>
      <c r="J256" s="5" t="s">
        <v>394</v>
      </c>
      <c r="K256" s="9">
        <v>1</v>
      </c>
      <c r="L256" s="6">
        <v>129.75</v>
      </c>
      <c r="M256" s="6">
        <v>129.75</v>
      </c>
      <c r="N256" s="5" t="s">
        <v>57</v>
      </c>
      <c r="O256" s="5" t="s">
        <v>395</v>
      </c>
      <c r="P256" s="7" t="str">
        <f t="shared" si="16"/>
        <v>http://images-p.qvc.com/is/image/a/00/a267300.001?wid=500</v>
      </c>
    </row>
    <row r="257" spans="1:16" outlineLevel="1" x14ac:dyDescent="0.2">
      <c r="A257" s="14"/>
      <c r="B257" s="14"/>
      <c r="C257" s="14"/>
      <c r="D257" s="17" t="s">
        <v>799</v>
      </c>
      <c r="E257" s="14"/>
      <c r="F257" s="14"/>
      <c r="G257" s="14"/>
      <c r="H257" s="14"/>
      <c r="I257" s="14"/>
      <c r="J257" s="14"/>
      <c r="K257" s="15">
        <f>SUBTOTAL(9,K245:K256)</f>
        <v>96</v>
      </c>
      <c r="L257" s="16"/>
      <c r="M257" s="16">
        <f>SUBTOTAL(9,M245:M256)</f>
        <v>12456</v>
      </c>
      <c r="N257" s="14"/>
      <c r="O257" s="14"/>
      <c r="P257" s="7"/>
    </row>
    <row r="258" spans="1:16" x14ac:dyDescent="0.2">
      <c r="A258" s="14"/>
      <c r="B258" s="14"/>
      <c r="C258" s="14"/>
      <c r="D258" s="17" t="s">
        <v>800</v>
      </c>
      <c r="E258" s="14"/>
      <c r="F258" s="14"/>
      <c r="G258" s="14"/>
      <c r="H258" s="14"/>
      <c r="I258" s="14"/>
      <c r="J258" s="14"/>
      <c r="K258" s="15">
        <f>SUBTOTAL(9,K2:K256)</f>
        <v>3932</v>
      </c>
      <c r="L258" s="16"/>
      <c r="M258" s="16">
        <f>SUBTOTAL(9,M2:M256)</f>
        <v>310804.25</v>
      </c>
      <c r="N258" s="14"/>
      <c r="O258" s="14"/>
      <c r="P25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QVC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D. Travis</dc:creator>
  <cp:lastModifiedBy>Jaime Smith</cp:lastModifiedBy>
  <dcterms:created xsi:type="dcterms:W3CDTF">2018-01-10T14:46:07Z</dcterms:created>
  <dcterms:modified xsi:type="dcterms:W3CDTF">2018-01-10T15:41:33Z</dcterms:modified>
</cp:coreProperties>
</file>