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me Smith\Desktop\OTG\Inventory\"/>
    </mc:Choice>
  </mc:AlternateContent>
  <bookViews>
    <workbookView xWindow="0" yWindow="0" windowWidth="28800" windowHeight="12210" xr2:uid="{AB45EB09-71B3-4062-BF9D-82D2C00C2646}"/>
  </bookViews>
  <sheets>
    <sheet name="TV Shopping 1st Quality Merch.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2" i="1" l="1"/>
  <c r="F122" i="1"/>
  <c r="H46" i="1"/>
  <c r="H48" i="1"/>
  <c r="H4" i="1"/>
  <c r="H13" i="1"/>
  <c r="H17" i="1"/>
  <c r="H99" i="1"/>
  <c r="H98" i="1"/>
  <c r="H97" i="1"/>
  <c r="H94" i="1"/>
  <c r="H93" i="1"/>
  <c r="H96" i="1"/>
  <c r="H28" i="1"/>
  <c r="H27" i="1"/>
  <c r="H38" i="1"/>
  <c r="H37" i="1"/>
  <c r="H77" i="1"/>
  <c r="H76" i="1"/>
  <c r="H75" i="1"/>
  <c r="H74" i="1"/>
  <c r="H45" i="1"/>
  <c r="H2" i="1"/>
  <c r="H92" i="1"/>
  <c r="H58" i="1"/>
  <c r="H3" i="1"/>
  <c r="H113" i="1"/>
  <c r="H47" i="1"/>
  <c r="H16" i="1"/>
  <c r="H15" i="1"/>
  <c r="H14" i="1"/>
  <c r="H78" i="1"/>
  <c r="H95" i="1"/>
  <c r="H43" i="1"/>
  <c r="H42" i="1"/>
  <c r="H54" i="1"/>
  <c r="H19" i="1"/>
  <c r="H22" i="1"/>
  <c r="H21" i="1"/>
  <c r="H20" i="1"/>
  <c r="H18" i="1"/>
  <c r="H12" i="1"/>
  <c r="H6" i="1"/>
  <c r="H11" i="1"/>
  <c r="H10" i="1"/>
  <c r="H9" i="1"/>
  <c r="H8" i="1"/>
  <c r="H7" i="1"/>
  <c r="H5" i="1"/>
  <c r="H44" i="1"/>
  <c r="H91" i="1"/>
</calcChain>
</file>

<file path=xl/sharedStrings.xml><?xml version="1.0" encoding="utf-8"?>
<sst xmlns="http://schemas.openxmlformats.org/spreadsheetml/2006/main" count="608" uniqueCount="263">
  <si>
    <t>SKN</t>
  </si>
  <si>
    <t>COLOR,SIZE</t>
  </si>
  <si>
    <t>BRAND</t>
  </si>
  <si>
    <t>DESCRIPTION</t>
  </si>
  <si>
    <t>UNITS</t>
  </si>
  <si>
    <t>ON AIR</t>
  </si>
  <si>
    <t>EXT ON AIR</t>
  </si>
  <si>
    <t>CLASS</t>
  </si>
  <si>
    <t>A217483</t>
  </si>
  <si>
    <t>Brown Multi,</t>
  </si>
  <si>
    <t>Accessory Network</t>
  </si>
  <si>
    <t>Accessory Network Open Weave Brimmed</t>
  </si>
  <si>
    <t xml:space="preserve">Hats           </t>
  </si>
  <si>
    <t>A233050</t>
  </si>
  <si>
    <t>Olive,</t>
  </si>
  <si>
    <t xml:space="preserve">Scarves        </t>
  </si>
  <si>
    <t>A233051</t>
  </si>
  <si>
    <t>Blue,</t>
  </si>
  <si>
    <t>A292477</t>
  </si>
  <si>
    <t/>
  </si>
  <si>
    <t>Bellissima</t>
  </si>
  <si>
    <t xml:space="preserve">Accessories    </t>
  </si>
  <si>
    <t>A292481</t>
  </si>
  <si>
    <t>Multi-color,</t>
  </si>
  <si>
    <t>Green/Blue,</t>
  </si>
  <si>
    <t>A292482</t>
  </si>
  <si>
    <t>A273807</t>
  </si>
  <si>
    <t>Black,</t>
  </si>
  <si>
    <t>Bethany Mota</t>
  </si>
  <si>
    <t>Bethany Mota 9"x 72" Woodland Fringe Scarf</t>
  </si>
  <si>
    <t>AeroAccessories</t>
  </si>
  <si>
    <t>A90604</t>
  </si>
  <si>
    <t>BriteSmile</t>
  </si>
  <si>
    <t>BriteSmile Advanced Formula Dessert Mini-Pen</t>
  </si>
  <si>
    <t xml:space="preserve">Healthy Living                                    </t>
  </si>
  <si>
    <t>A188225</t>
  </si>
  <si>
    <t>My Sultry Blues,</t>
  </si>
  <si>
    <t>By Lauren Luke</t>
  </si>
  <si>
    <t>By Lauren Luke My Sultry Blues Color Palette w/</t>
  </si>
  <si>
    <t>A259268</t>
  </si>
  <si>
    <t>Long,</t>
  </si>
  <si>
    <t>Calista</t>
  </si>
  <si>
    <t>Calista Tools Set of 12 Hot Wavers Heated Hair</t>
  </si>
  <si>
    <t xml:space="preserve">Beauty Devices                                    </t>
  </si>
  <si>
    <t>A268590</t>
  </si>
  <si>
    <t>Navy,Medium/Long</t>
  </si>
  <si>
    <t>Calista Perfecter Pro Swap Top Heated Multi</t>
  </si>
  <si>
    <t>Black,Short/Medium</t>
  </si>
  <si>
    <t>Purple,Short/Medium</t>
  </si>
  <si>
    <t>A229098</t>
  </si>
  <si>
    <t>Black,Large</t>
  </si>
  <si>
    <t>Carol Wior</t>
  </si>
  <si>
    <t>Carol Wior Long Sleeve Shaping Top with Cut Out</t>
  </si>
  <si>
    <t xml:space="preserve">Carol Wior     </t>
  </si>
  <si>
    <t>Violet,X-Large</t>
  </si>
  <si>
    <t>Blue,Size 2X</t>
  </si>
  <si>
    <t>Blue,Large</t>
  </si>
  <si>
    <t>Emerald,Size 2X</t>
  </si>
  <si>
    <t>A260431</t>
  </si>
  <si>
    <t>Gold,</t>
  </si>
  <si>
    <t>Charmsies</t>
  </si>
  <si>
    <t>Charmsies Set of 3 Iron In Hair Charms</t>
  </si>
  <si>
    <t xml:space="preserve">Miscellaneous  </t>
  </si>
  <si>
    <t>A255432</t>
  </si>
  <si>
    <t>Purple,</t>
  </si>
  <si>
    <t>Collection XIIX</t>
  </si>
  <si>
    <t>Collection 18 Love the Life You Live Printed</t>
  </si>
  <si>
    <t>A273200</t>
  </si>
  <si>
    <t>Warm Coral,</t>
  </si>
  <si>
    <t>Denim &amp; Co.</t>
  </si>
  <si>
    <t>A287866</t>
  </si>
  <si>
    <t>Coral,</t>
  </si>
  <si>
    <t>A291853</t>
  </si>
  <si>
    <t>Blue/Olive,</t>
  </si>
  <si>
    <t>Red/Navy,</t>
  </si>
  <si>
    <t>A260416</t>
  </si>
  <si>
    <t>Black,Regular</t>
  </si>
  <si>
    <t>Dennis Basso</t>
  </si>
  <si>
    <t>Dennis Basso Faux Fur Boot Warmers</t>
  </si>
  <si>
    <t xml:space="preserve">Gloves/Scarves </t>
  </si>
  <si>
    <t>A292429</t>
  </si>
  <si>
    <t>Disney</t>
  </si>
  <si>
    <t>A262108</t>
  </si>
  <si>
    <t>Dr. Denese</t>
  </si>
  <si>
    <t>Dr. Denese Clinical Resurfacing System w/ Pro C</t>
  </si>
  <si>
    <t xml:space="preserve">Skin Care                                         </t>
  </si>
  <si>
    <t>A253297</t>
  </si>
  <si>
    <t>Dr. Dennis Gross</t>
  </si>
  <si>
    <t>Dr. Gross Super-size Ferulic Acid &amp;</t>
  </si>
  <si>
    <t>A240222</t>
  </si>
  <si>
    <t>Purple Orchid,</t>
  </si>
  <si>
    <t>Emjoi</t>
  </si>
  <si>
    <t>Emjoi eRase 60-Disc 2-in-1 Epilator</t>
  </si>
  <si>
    <t>A258492</t>
  </si>
  <si>
    <t>Grey/White,</t>
  </si>
  <si>
    <t>Emjoi Set of 2 Micro-Pedi Nano Callus Removers</t>
  </si>
  <si>
    <t>Pink/White,</t>
  </si>
  <si>
    <t>Purple/White,</t>
  </si>
  <si>
    <t>A271904</t>
  </si>
  <si>
    <t>White,</t>
  </si>
  <si>
    <t>Emjoi eRase 60-Disc Precision Hair Removal</t>
  </si>
  <si>
    <t>A284259</t>
  </si>
  <si>
    <t>Coral Multi,One Size</t>
  </si>
  <si>
    <t>George Simonton</t>
  </si>
  <si>
    <t xml:space="preserve">Knit Tops      </t>
  </si>
  <si>
    <t>A279981</t>
  </si>
  <si>
    <t>Grey Marble,</t>
  </si>
  <si>
    <t>H by Halston</t>
  </si>
  <si>
    <t>H by Halston Square Framed Sunglasses</t>
  </si>
  <si>
    <t xml:space="preserve">Sunglasses     </t>
  </si>
  <si>
    <t>Tortoise,</t>
  </si>
  <si>
    <t>A295230</t>
  </si>
  <si>
    <t>Gunmetal,</t>
  </si>
  <si>
    <t xml:space="preserve">Soft accessories (belts etc.)                     </t>
  </si>
  <si>
    <t>A229851</t>
  </si>
  <si>
    <t>Med Red Brown,</t>
  </si>
  <si>
    <t>hairdo</t>
  </si>
  <si>
    <t>Hairdo 12" Texture Wrap Around Pony</t>
  </si>
  <si>
    <t xml:space="preserve">Hair Care                                         </t>
  </si>
  <si>
    <t>A213030</t>
  </si>
  <si>
    <t>Red,</t>
  </si>
  <si>
    <t>Hipzbag</t>
  </si>
  <si>
    <t>Hipzbag Multifunction Pouch w/Waist</t>
  </si>
  <si>
    <t xml:space="preserve">Travel &amp; Luggage                                  </t>
  </si>
  <si>
    <t>A292485</t>
  </si>
  <si>
    <t>Hollywood Fashion Secrets</t>
  </si>
  <si>
    <t>A232463</t>
  </si>
  <si>
    <t>Girl,</t>
  </si>
  <si>
    <t>Izak</t>
  </si>
  <si>
    <t>Izak Choice of Designer iPad Case</t>
  </si>
  <si>
    <t>Shopping Girl,</t>
  </si>
  <si>
    <t>Paris,</t>
  </si>
  <si>
    <t>A226943</t>
  </si>
  <si>
    <t>Joan Rivers Classics Collection</t>
  </si>
  <si>
    <t>Joan Rivers Soft Knit Infinity Scarf</t>
  </si>
  <si>
    <t>A221735</t>
  </si>
  <si>
    <t>Cerise/Black,XL/1X</t>
  </si>
  <si>
    <t>Keggy</t>
  </si>
  <si>
    <t>Keggy Set of 2 Belts with Antique Gold Dome</t>
  </si>
  <si>
    <t xml:space="preserve">Belts          </t>
  </si>
  <si>
    <t>A226804</t>
  </si>
  <si>
    <t>Black,Missy One Size</t>
  </si>
  <si>
    <t>Kelli Kouri</t>
  </si>
  <si>
    <t>Kelli Kouri Amanda Skinny Smooth Metal Stretch</t>
  </si>
  <si>
    <t>A292478</t>
  </si>
  <si>
    <t>Lindsay Phillips</t>
  </si>
  <si>
    <t>A292480</t>
  </si>
  <si>
    <t>Pink,</t>
  </si>
  <si>
    <t>A237078</t>
  </si>
  <si>
    <t>Wine,</t>
  </si>
  <si>
    <t>Liz Claiborne New York</t>
  </si>
  <si>
    <t>Liz Claiborne New York Marled Infinity Scarf</t>
  </si>
  <si>
    <t>Chocolate,</t>
  </si>
  <si>
    <t>Royal Blue,</t>
  </si>
  <si>
    <t>A261342</t>
  </si>
  <si>
    <t>Blue Multi,5-1/2 Medium</t>
  </si>
  <si>
    <t>A216861</t>
  </si>
  <si>
    <t>Black,One Size</t>
  </si>
  <si>
    <t>Lizden</t>
  </si>
  <si>
    <t>Layers by Lizden Luscious Scarf with</t>
  </si>
  <si>
    <t>A226408</t>
  </si>
  <si>
    <t>Paprika,</t>
  </si>
  <si>
    <t>Layers by Lizden Marvelush Crochet</t>
  </si>
  <si>
    <t>A262939</t>
  </si>
  <si>
    <t>Praline,</t>
  </si>
  <si>
    <t>Layers by Lizden Marvelush Turtle Scarf</t>
  </si>
  <si>
    <t>A253571</t>
  </si>
  <si>
    <t>Auburn Hi Light,</t>
  </si>
  <si>
    <t>LUXHAIR by Sherri Shepherd</t>
  </si>
  <si>
    <t>LUXHAIR NOW by Sherri Shepherd</t>
  </si>
  <si>
    <t>A258824</t>
  </si>
  <si>
    <t>Dk Brn/Med Red ,</t>
  </si>
  <si>
    <t>LUXHAIR NOW by Sherri Shepherd Luscious Layers</t>
  </si>
  <si>
    <t>Auburn/Blnd,</t>
  </si>
  <si>
    <t>Copper Auburn,</t>
  </si>
  <si>
    <t>A62559</t>
  </si>
  <si>
    <t>Fair,</t>
  </si>
  <si>
    <t>Mally Beauty</t>
  </si>
  <si>
    <t>Mally Cancellation Concealer 3-piece System</t>
  </si>
  <si>
    <t>A26259</t>
  </si>
  <si>
    <t>N/A</t>
  </si>
  <si>
    <t>Betty Boop I Wanna Be Loved T-Shirt</t>
  </si>
  <si>
    <t xml:space="preserve">Toys                                              </t>
  </si>
  <si>
    <t>A222676</t>
  </si>
  <si>
    <t>Bone,</t>
  </si>
  <si>
    <t>Not Known</t>
  </si>
  <si>
    <t>Dooney &amp; Bourke Leather Logo Lock Shoulder Bag</t>
  </si>
  <si>
    <t xml:space="preserve">Home Projects                                     </t>
  </si>
  <si>
    <t>A224525</t>
  </si>
  <si>
    <t>Ole Henriksen</t>
  </si>
  <si>
    <t>Ole Henriksen African Red Tea Foaming Cleanser</t>
  </si>
  <si>
    <t>A81411</t>
  </si>
  <si>
    <t>Origins</t>
  </si>
  <si>
    <t>Origins 95% Certified Organic Purifying Tonic</t>
  </si>
  <si>
    <t>A58781</t>
  </si>
  <si>
    <t>Perricone MD</t>
  </si>
  <si>
    <t>Perricone MD Neuropeptide Facial Cream,</t>
  </si>
  <si>
    <t>A60876</t>
  </si>
  <si>
    <t>philosophy</t>
  </si>
  <si>
    <t>philosophy hope in a tube high density eye and</t>
  </si>
  <si>
    <t>A252375</t>
  </si>
  <si>
    <t>Physician Endorsed</t>
  </si>
  <si>
    <t>Physician Endorsed 2-in-1 Convertible</t>
  </si>
  <si>
    <t xml:space="preserve">Garden Center                                     </t>
  </si>
  <si>
    <t>Navy,</t>
  </si>
  <si>
    <t>Turquoise,</t>
  </si>
  <si>
    <t>A63165</t>
  </si>
  <si>
    <t>Principal Secret</t>
  </si>
  <si>
    <t>Principal Secret Reclaim 6-piece Travel Kit</t>
  </si>
  <si>
    <t>A96051</t>
  </si>
  <si>
    <t>ProStrong</t>
  </si>
  <si>
    <t>ProStrong 14-piece Complete Nailcare Kit with</t>
  </si>
  <si>
    <t>A230246</t>
  </si>
  <si>
    <t>Novelty Prints ,</t>
  </si>
  <si>
    <t>Rosso Solini</t>
  </si>
  <si>
    <t>Rosso Solini Set of 3 Designer Decorations for</t>
  </si>
  <si>
    <t xml:space="preserve">Decorative Accents                                </t>
  </si>
  <si>
    <t>A266188</t>
  </si>
  <si>
    <t>San Diego Hat Co.</t>
  </si>
  <si>
    <t>San Diego Hat Co. Paper Braid Sun Hat with</t>
  </si>
  <si>
    <t>A274465</t>
  </si>
  <si>
    <t>Lapis Blue,</t>
  </si>
  <si>
    <t>San Diego Hat Co. Striped Ribbon Sun Hat w/Chin</t>
  </si>
  <si>
    <t>A270939</t>
  </si>
  <si>
    <t>Sarah Horowitz</t>
  </si>
  <si>
    <t>Biography Scents of Self 4pc</t>
  </si>
  <si>
    <t xml:space="preserve">Fragrance                                         </t>
  </si>
  <si>
    <t>A292484</t>
  </si>
  <si>
    <t>SoleMates</t>
  </si>
  <si>
    <t>A259452</t>
  </si>
  <si>
    <t>StriVectin</t>
  </si>
  <si>
    <t>StriVectin "Gift of Youth" 3-piece</t>
  </si>
  <si>
    <t>A227810</t>
  </si>
  <si>
    <t>Pink Multi,</t>
  </si>
  <si>
    <t>Sure Couture By Renee McCartney</t>
  </si>
  <si>
    <t>Spacedye Mini Boucle Infinity Scarf by Sure</t>
  </si>
  <si>
    <t>Green Multi,</t>
  </si>
  <si>
    <t>A224241</t>
  </si>
  <si>
    <t>The Beachwaver Co.</t>
  </si>
  <si>
    <t>Sarah Potempa BEACHWAVER PRO Rotating Curling</t>
  </si>
  <si>
    <t>A259296</t>
  </si>
  <si>
    <t>Ziggy Zinnia,</t>
  </si>
  <si>
    <t>Vera Bradley</t>
  </si>
  <si>
    <t>Vera Bradley Signature Print Soft Fringe Scarf</t>
  </si>
  <si>
    <t xml:space="preserve">Handbags                                          </t>
  </si>
  <si>
    <t>A259735</t>
  </si>
  <si>
    <t>Ink Blue,</t>
  </si>
  <si>
    <t>Accessory Network Textured Multi-Ruffle</t>
  </si>
  <si>
    <t>Accessory Network Two Tone Ruffle</t>
  </si>
  <si>
    <t>Bellissima Dot Design Scarf</t>
  </si>
  <si>
    <t>Bellissima Floral And Multi Print</t>
  </si>
  <si>
    <t>Bellissima Multicolor Dot Design Scarf</t>
  </si>
  <si>
    <t>Denim &amp; Co. 28" x 72" Houndstooth Scarf</t>
  </si>
  <si>
    <t>Denim &amp; Co. Graphic Floral Printed</t>
  </si>
  <si>
    <t>Denim &amp; Co.Beach Mosaic Print 28" X 72"</t>
  </si>
  <si>
    <t>Disney Tinker Bell Kid's Watch</t>
  </si>
  <si>
    <t>George Simonton Signature Print Scarf</t>
  </si>
  <si>
    <t>H by Halston Oversized Cat Eye</t>
  </si>
  <si>
    <t>Lindsay Phillips Bayshore Scarf</t>
  </si>
  <si>
    <t>Lindsay Phillips Tria Snap</t>
  </si>
  <si>
    <t>LizClaiborne NewYork Striped Canvas</t>
  </si>
  <si>
    <t>Solemates Shoe Essentials 2 Pack</t>
  </si>
  <si>
    <t>100 Piece Hollywood Fashion Tape Strips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</si>
</sst>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BCB2E-DBD3-4E91-AF4C-73D8CADE06A8}">
  <dimension ref="A1:H122"/>
  <sheetViews>
    <sheetView tabSelected="1" workbookViewId="0">
      <selection activeCell="I1" sqref="I1"/>
    </sheetView>
  </sheetViews>
  <sheetFormatPr defaultColWidth="9.140625" defaultRowHeight="15" x14ac:dyDescent="0.25"/>
  <cols>
    <col min="1" max="1" width="8.28515625" style="1" bestFit="1" customWidth="1"/>
    <col min="2" max="2" width="23.5703125" style="1" bestFit="1" customWidth="1"/>
    <col min="3" max="3" width="34.85546875" style="1" bestFit="1" customWidth="1"/>
    <col min="4" max="4" width="31.85546875" style="1" bestFit="1" customWidth="1"/>
    <col min="5" max="5" width="47.140625" style="1" bestFit="1" customWidth="1"/>
    <col min="6" max="6" width="6.42578125" style="2" bestFit="1" customWidth="1"/>
    <col min="7" max="7" width="7.5703125" style="3" bestFit="1" customWidth="1"/>
    <col min="8" max="8" width="10.85546875" style="3" bestFit="1" customWidth="1"/>
    <col min="9" max="16384" width="9.140625" style="1"/>
  </cols>
  <sheetData>
    <row r="1" spans="1:8" x14ac:dyDescent="0.25">
      <c r="A1" s="4" t="s">
        <v>0</v>
      </c>
      <c r="B1" s="4" t="s">
        <v>1</v>
      </c>
      <c r="C1" s="4" t="s">
        <v>7</v>
      </c>
      <c r="D1" s="4" t="s">
        <v>2</v>
      </c>
      <c r="E1" s="4" t="s">
        <v>3</v>
      </c>
      <c r="F1" s="5" t="s">
        <v>4</v>
      </c>
      <c r="G1" s="6" t="s">
        <v>5</v>
      </c>
      <c r="H1" s="6" t="s">
        <v>6</v>
      </c>
    </row>
    <row r="2" spans="1:8" x14ac:dyDescent="0.25">
      <c r="A2" s="7" t="s">
        <v>194</v>
      </c>
      <c r="B2" s="7" t="s">
        <v>19</v>
      </c>
      <c r="C2" s="7" t="s">
        <v>85</v>
      </c>
      <c r="D2" s="7" t="s">
        <v>195</v>
      </c>
      <c r="E2" s="7" t="s">
        <v>196</v>
      </c>
      <c r="F2" s="8">
        <v>1</v>
      </c>
      <c r="G2" s="9">
        <v>240</v>
      </c>
      <c r="H2" s="9">
        <f t="shared" ref="H2:H22" si="0">F2*G2</f>
        <v>240</v>
      </c>
    </row>
    <row r="3" spans="1:8" x14ac:dyDescent="0.25">
      <c r="A3" s="7" t="s">
        <v>183</v>
      </c>
      <c r="B3" s="7" t="s">
        <v>184</v>
      </c>
      <c r="C3" s="7" t="s">
        <v>187</v>
      </c>
      <c r="D3" s="7" t="s">
        <v>185</v>
      </c>
      <c r="E3" s="7" t="s">
        <v>186</v>
      </c>
      <c r="F3" s="8">
        <v>3</v>
      </c>
      <c r="G3" s="9">
        <v>210</v>
      </c>
      <c r="H3" s="9">
        <f t="shared" si="0"/>
        <v>630</v>
      </c>
    </row>
    <row r="4" spans="1:8" x14ac:dyDescent="0.25">
      <c r="A4" s="7" t="s">
        <v>237</v>
      </c>
      <c r="B4" s="7" t="s">
        <v>19</v>
      </c>
      <c r="C4" s="7" t="s">
        <v>43</v>
      </c>
      <c r="D4" s="7" t="s">
        <v>238</v>
      </c>
      <c r="E4" s="7" t="s">
        <v>239</v>
      </c>
      <c r="F4" s="8">
        <v>1</v>
      </c>
      <c r="G4" s="9">
        <v>189</v>
      </c>
      <c r="H4" s="9">
        <f t="shared" si="0"/>
        <v>189</v>
      </c>
    </row>
    <row r="5" spans="1:8" x14ac:dyDescent="0.25">
      <c r="A5" s="7" t="s">
        <v>39</v>
      </c>
      <c r="B5" s="7" t="s">
        <v>40</v>
      </c>
      <c r="C5" s="7" t="s">
        <v>43</v>
      </c>
      <c r="D5" s="7" t="s">
        <v>41</v>
      </c>
      <c r="E5" s="7" t="s">
        <v>42</v>
      </c>
      <c r="F5" s="8">
        <v>12</v>
      </c>
      <c r="G5" s="9">
        <v>121</v>
      </c>
      <c r="H5" s="9">
        <f t="shared" si="0"/>
        <v>1452</v>
      </c>
    </row>
    <row r="6" spans="1:8" x14ac:dyDescent="0.25">
      <c r="A6" s="7" t="s">
        <v>82</v>
      </c>
      <c r="B6" s="7" t="s">
        <v>19</v>
      </c>
      <c r="C6" s="7" t="s">
        <v>85</v>
      </c>
      <c r="D6" s="7" t="s">
        <v>83</v>
      </c>
      <c r="E6" s="7" t="s">
        <v>84</v>
      </c>
      <c r="F6" s="8">
        <v>1</v>
      </c>
      <c r="G6" s="9">
        <v>120</v>
      </c>
      <c r="H6" s="9">
        <f t="shared" si="0"/>
        <v>120</v>
      </c>
    </row>
    <row r="7" spans="1:8" x14ac:dyDescent="0.25">
      <c r="A7" s="7" t="s">
        <v>44</v>
      </c>
      <c r="B7" s="7" t="s">
        <v>45</v>
      </c>
      <c r="C7" s="7" t="s">
        <v>43</v>
      </c>
      <c r="D7" s="7" t="s">
        <v>41</v>
      </c>
      <c r="E7" s="7" t="s">
        <v>46</v>
      </c>
      <c r="F7" s="8">
        <v>2</v>
      </c>
      <c r="G7" s="9">
        <v>109.75</v>
      </c>
      <c r="H7" s="9">
        <f t="shared" si="0"/>
        <v>219.5</v>
      </c>
    </row>
    <row r="8" spans="1:8" x14ac:dyDescent="0.25">
      <c r="A8" s="7" t="s">
        <v>44</v>
      </c>
      <c r="B8" s="7" t="s">
        <v>47</v>
      </c>
      <c r="C8" s="7" t="s">
        <v>43</v>
      </c>
      <c r="D8" s="7" t="s">
        <v>41</v>
      </c>
      <c r="E8" s="7" t="s">
        <v>46</v>
      </c>
      <c r="F8" s="8">
        <v>3</v>
      </c>
      <c r="G8" s="9">
        <v>109.75</v>
      </c>
      <c r="H8" s="9">
        <f t="shared" si="0"/>
        <v>329.25</v>
      </c>
    </row>
    <row r="9" spans="1:8" x14ac:dyDescent="0.25">
      <c r="A9" s="7" t="s">
        <v>44</v>
      </c>
      <c r="B9" s="7" t="s">
        <v>48</v>
      </c>
      <c r="C9" s="7" t="s">
        <v>43</v>
      </c>
      <c r="D9" s="7" t="s">
        <v>41</v>
      </c>
      <c r="E9" s="7" t="s">
        <v>46</v>
      </c>
      <c r="F9" s="8">
        <v>4</v>
      </c>
      <c r="G9" s="9">
        <v>109.75</v>
      </c>
      <c r="H9" s="9">
        <f t="shared" si="0"/>
        <v>439</v>
      </c>
    </row>
    <row r="10" spans="1:8" x14ac:dyDescent="0.25">
      <c r="A10" s="7" t="s">
        <v>44</v>
      </c>
      <c r="B10" s="7" t="s">
        <v>48</v>
      </c>
      <c r="C10" s="7" t="s">
        <v>43</v>
      </c>
      <c r="D10" s="7" t="s">
        <v>41</v>
      </c>
      <c r="E10" s="7" t="s">
        <v>46</v>
      </c>
      <c r="F10" s="8">
        <v>2</v>
      </c>
      <c r="G10" s="9">
        <v>109.75</v>
      </c>
      <c r="H10" s="9">
        <f t="shared" si="0"/>
        <v>219.5</v>
      </c>
    </row>
    <row r="11" spans="1:8" x14ac:dyDescent="0.25">
      <c r="A11" s="7" t="s">
        <v>44</v>
      </c>
      <c r="B11" s="7" t="s">
        <v>48</v>
      </c>
      <c r="C11" s="7" t="s">
        <v>43</v>
      </c>
      <c r="D11" s="7" t="s">
        <v>41</v>
      </c>
      <c r="E11" s="7" t="s">
        <v>46</v>
      </c>
      <c r="F11" s="8">
        <v>6</v>
      </c>
      <c r="G11" s="9">
        <v>109.75</v>
      </c>
      <c r="H11" s="9">
        <f t="shared" si="0"/>
        <v>658.5</v>
      </c>
    </row>
    <row r="12" spans="1:8" x14ac:dyDescent="0.25">
      <c r="A12" s="7" t="s">
        <v>86</v>
      </c>
      <c r="B12" s="7" t="s">
        <v>19</v>
      </c>
      <c r="C12" s="7" t="s">
        <v>85</v>
      </c>
      <c r="D12" s="7" t="s">
        <v>87</v>
      </c>
      <c r="E12" s="7" t="s">
        <v>88</v>
      </c>
      <c r="F12" s="8">
        <v>127</v>
      </c>
      <c r="G12" s="9">
        <v>99</v>
      </c>
      <c r="H12" s="9">
        <f t="shared" si="0"/>
        <v>12573</v>
      </c>
    </row>
    <row r="13" spans="1:8" x14ac:dyDescent="0.25">
      <c r="A13" s="7" t="s">
        <v>229</v>
      </c>
      <c r="B13" s="7" t="s">
        <v>19</v>
      </c>
      <c r="C13" s="7" t="s">
        <v>85</v>
      </c>
      <c r="D13" s="7" t="s">
        <v>230</v>
      </c>
      <c r="E13" s="7" t="s">
        <v>231</v>
      </c>
      <c r="F13" s="8">
        <v>1</v>
      </c>
      <c r="G13" s="9">
        <v>99</v>
      </c>
      <c r="H13" s="9">
        <f t="shared" si="0"/>
        <v>99</v>
      </c>
    </row>
    <row r="14" spans="1:8" x14ac:dyDescent="0.25">
      <c r="A14" s="7" t="s">
        <v>170</v>
      </c>
      <c r="B14" s="7" t="s">
        <v>171</v>
      </c>
      <c r="C14" s="7" t="s">
        <v>118</v>
      </c>
      <c r="D14" s="7" t="s">
        <v>168</v>
      </c>
      <c r="E14" s="7" t="s">
        <v>172</v>
      </c>
      <c r="F14" s="8">
        <v>1</v>
      </c>
      <c r="G14" s="9">
        <v>88</v>
      </c>
      <c r="H14" s="9">
        <f t="shared" si="0"/>
        <v>88</v>
      </c>
    </row>
    <row r="15" spans="1:8" x14ac:dyDescent="0.25">
      <c r="A15" s="7" t="s">
        <v>170</v>
      </c>
      <c r="B15" s="7" t="s">
        <v>173</v>
      </c>
      <c r="C15" s="7" t="s">
        <v>118</v>
      </c>
      <c r="D15" s="7" t="s">
        <v>168</v>
      </c>
      <c r="E15" s="7" t="s">
        <v>172</v>
      </c>
      <c r="F15" s="8">
        <v>3</v>
      </c>
      <c r="G15" s="9">
        <v>88</v>
      </c>
      <c r="H15" s="9">
        <f t="shared" si="0"/>
        <v>264</v>
      </c>
    </row>
    <row r="16" spans="1:8" x14ac:dyDescent="0.25">
      <c r="A16" s="7" t="s">
        <v>170</v>
      </c>
      <c r="B16" s="7" t="s">
        <v>174</v>
      </c>
      <c r="C16" s="7" t="s">
        <v>118</v>
      </c>
      <c r="D16" s="7" t="s">
        <v>168</v>
      </c>
      <c r="E16" s="7" t="s">
        <v>172</v>
      </c>
      <c r="F16" s="8">
        <v>1</v>
      </c>
      <c r="G16" s="9">
        <v>88</v>
      </c>
      <c r="H16" s="9">
        <f t="shared" si="0"/>
        <v>88</v>
      </c>
    </row>
    <row r="17" spans="1:8" x14ac:dyDescent="0.25">
      <c r="A17" s="7" t="s">
        <v>223</v>
      </c>
      <c r="B17" s="7" t="s">
        <v>19</v>
      </c>
      <c r="C17" s="7" t="s">
        <v>226</v>
      </c>
      <c r="D17" s="7" t="s">
        <v>224</v>
      </c>
      <c r="E17" s="7" t="s">
        <v>225</v>
      </c>
      <c r="F17" s="8">
        <v>1</v>
      </c>
      <c r="G17" s="9">
        <v>85</v>
      </c>
      <c r="H17" s="9">
        <f t="shared" si="0"/>
        <v>85</v>
      </c>
    </row>
    <row r="18" spans="1:8" x14ac:dyDescent="0.25">
      <c r="A18" s="7" t="s">
        <v>89</v>
      </c>
      <c r="B18" s="7" t="s">
        <v>90</v>
      </c>
      <c r="C18" s="7" t="s">
        <v>43</v>
      </c>
      <c r="D18" s="7" t="s">
        <v>91</v>
      </c>
      <c r="E18" s="7" t="s">
        <v>92</v>
      </c>
      <c r="F18" s="8">
        <v>1</v>
      </c>
      <c r="G18" s="9">
        <v>79</v>
      </c>
      <c r="H18" s="9">
        <f t="shared" si="0"/>
        <v>79</v>
      </c>
    </row>
    <row r="19" spans="1:8" x14ac:dyDescent="0.25">
      <c r="A19" s="7" t="s">
        <v>98</v>
      </c>
      <c r="B19" s="7" t="s">
        <v>99</v>
      </c>
      <c r="C19" s="7" t="s">
        <v>43</v>
      </c>
      <c r="D19" s="7" t="s">
        <v>91</v>
      </c>
      <c r="E19" s="7" t="s">
        <v>100</v>
      </c>
      <c r="F19" s="8">
        <v>1</v>
      </c>
      <c r="G19" s="9">
        <v>61</v>
      </c>
      <c r="H19" s="9">
        <f t="shared" si="0"/>
        <v>61</v>
      </c>
    </row>
    <row r="20" spans="1:8" x14ac:dyDescent="0.25">
      <c r="A20" s="7" t="s">
        <v>93</v>
      </c>
      <c r="B20" s="7" t="s">
        <v>94</v>
      </c>
      <c r="C20" s="7" t="s">
        <v>43</v>
      </c>
      <c r="D20" s="7" t="s">
        <v>91</v>
      </c>
      <c r="E20" s="7" t="s">
        <v>95</v>
      </c>
      <c r="F20" s="8">
        <v>3</v>
      </c>
      <c r="G20" s="9">
        <v>61</v>
      </c>
      <c r="H20" s="9">
        <f t="shared" si="0"/>
        <v>183</v>
      </c>
    </row>
    <row r="21" spans="1:8" x14ac:dyDescent="0.25">
      <c r="A21" s="7" t="s">
        <v>93</v>
      </c>
      <c r="B21" s="7" t="s">
        <v>96</v>
      </c>
      <c r="C21" s="7" t="s">
        <v>43</v>
      </c>
      <c r="D21" s="7" t="s">
        <v>91</v>
      </c>
      <c r="E21" s="7" t="s">
        <v>95</v>
      </c>
      <c r="F21" s="8">
        <v>6</v>
      </c>
      <c r="G21" s="9">
        <v>61</v>
      </c>
      <c r="H21" s="9">
        <f t="shared" si="0"/>
        <v>366</v>
      </c>
    </row>
    <row r="22" spans="1:8" x14ac:dyDescent="0.25">
      <c r="A22" s="7" t="s">
        <v>93</v>
      </c>
      <c r="B22" s="7" t="s">
        <v>97</v>
      </c>
      <c r="C22" s="7" t="s">
        <v>43</v>
      </c>
      <c r="D22" s="7" t="s">
        <v>91</v>
      </c>
      <c r="E22" s="7" t="s">
        <v>95</v>
      </c>
      <c r="F22" s="8">
        <v>8</v>
      </c>
      <c r="G22" s="9">
        <v>61</v>
      </c>
      <c r="H22" s="9">
        <f t="shared" si="0"/>
        <v>488</v>
      </c>
    </row>
    <row r="23" spans="1:8" x14ac:dyDescent="0.25">
      <c r="A23" s="7" t="s">
        <v>75</v>
      </c>
      <c r="B23" s="7" t="s">
        <v>76</v>
      </c>
      <c r="C23" s="7" t="s">
        <v>79</v>
      </c>
      <c r="D23" s="7" t="s">
        <v>77</v>
      </c>
      <c r="E23" s="7" t="s">
        <v>78</v>
      </c>
      <c r="F23" s="8">
        <v>1</v>
      </c>
      <c r="G23" s="9">
        <v>55</v>
      </c>
      <c r="H23" s="9">
        <v>55</v>
      </c>
    </row>
    <row r="24" spans="1:8" x14ac:dyDescent="0.25">
      <c r="A24" s="7" t="s">
        <v>140</v>
      </c>
      <c r="B24" s="7" t="s">
        <v>141</v>
      </c>
      <c r="C24" s="7" t="s">
        <v>139</v>
      </c>
      <c r="D24" s="7" t="s">
        <v>142</v>
      </c>
      <c r="E24" s="7" t="s">
        <v>143</v>
      </c>
      <c r="F24" s="8">
        <v>50</v>
      </c>
      <c r="G24" s="9">
        <v>53</v>
      </c>
      <c r="H24" s="9">
        <v>2650</v>
      </c>
    </row>
    <row r="25" spans="1:8" x14ac:dyDescent="0.25">
      <c r="A25" s="7" t="s">
        <v>140</v>
      </c>
      <c r="B25" s="7" t="s">
        <v>141</v>
      </c>
      <c r="C25" s="7" t="s">
        <v>139</v>
      </c>
      <c r="D25" s="7" t="s">
        <v>142</v>
      </c>
      <c r="E25" s="7" t="s">
        <v>143</v>
      </c>
      <c r="F25" s="8">
        <v>50</v>
      </c>
      <c r="G25" s="9">
        <v>53</v>
      </c>
      <c r="H25" s="9">
        <v>2650</v>
      </c>
    </row>
    <row r="26" spans="1:8" x14ac:dyDescent="0.25">
      <c r="A26" s="7" t="s">
        <v>154</v>
      </c>
      <c r="B26" s="7" t="s">
        <v>155</v>
      </c>
      <c r="C26" s="7" t="s">
        <v>15</v>
      </c>
      <c r="D26" s="7" t="s">
        <v>150</v>
      </c>
      <c r="E26" s="7" t="s">
        <v>260</v>
      </c>
      <c r="F26" s="8">
        <v>4</v>
      </c>
      <c r="G26" s="9">
        <v>51</v>
      </c>
      <c r="H26" s="9">
        <v>204</v>
      </c>
    </row>
    <row r="27" spans="1:8" x14ac:dyDescent="0.25">
      <c r="A27" s="7" t="s">
        <v>209</v>
      </c>
      <c r="B27" s="7" t="s">
        <v>19</v>
      </c>
      <c r="C27" s="7" t="s">
        <v>85</v>
      </c>
      <c r="D27" s="7" t="s">
        <v>210</v>
      </c>
      <c r="E27" s="7" t="s">
        <v>211</v>
      </c>
      <c r="F27" s="8">
        <v>1</v>
      </c>
      <c r="G27" s="9">
        <v>48.5</v>
      </c>
      <c r="H27" s="9">
        <f>F27*G27</f>
        <v>48.5</v>
      </c>
    </row>
    <row r="28" spans="1:8" x14ac:dyDescent="0.25">
      <c r="A28" s="7" t="s">
        <v>209</v>
      </c>
      <c r="B28" s="7" t="s">
        <v>19</v>
      </c>
      <c r="C28" s="7" t="s">
        <v>85</v>
      </c>
      <c r="D28" s="7" t="s">
        <v>210</v>
      </c>
      <c r="E28" s="7" t="s">
        <v>211</v>
      </c>
      <c r="F28" s="8">
        <v>1</v>
      </c>
      <c r="G28" s="9">
        <v>48.5</v>
      </c>
      <c r="H28" s="9">
        <f>F28*G28</f>
        <v>48.5</v>
      </c>
    </row>
    <row r="29" spans="1:8" x14ac:dyDescent="0.25">
      <c r="A29" s="7" t="s">
        <v>49</v>
      </c>
      <c r="B29" s="7" t="s">
        <v>50</v>
      </c>
      <c r="C29" s="7" t="s">
        <v>53</v>
      </c>
      <c r="D29" s="7" t="s">
        <v>51</v>
      </c>
      <c r="E29" s="7" t="s">
        <v>52</v>
      </c>
      <c r="F29" s="8">
        <v>2</v>
      </c>
      <c r="G29" s="9">
        <v>39.5</v>
      </c>
      <c r="H29" s="9">
        <v>79</v>
      </c>
    </row>
    <row r="30" spans="1:8" x14ac:dyDescent="0.25">
      <c r="A30" s="7" t="s">
        <v>49</v>
      </c>
      <c r="B30" s="7" t="s">
        <v>54</v>
      </c>
      <c r="C30" s="7" t="s">
        <v>53</v>
      </c>
      <c r="D30" s="7" t="s">
        <v>51</v>
      </c>
      <c r="E30" s="7" t="s">
        <v>52</v>
      </c>
      <c r="F30" s="8">
        <v>5</v>
      </c>
      <c r="G30" s="9">
        <v>39.5</v>
      </c>
      <c r="H30" s="9">
        <v>197.5</v>
      </c>
    </row>
    <row r="31" spans="1:8" x14ac:dyDescent="0.25">
      <c r="A31" s="7" t="s">
        <v>49</v>
      </c>
      <c r="B31" s="7" t="s">
        <v>55</v>
      </c>
      <c r="C31" s="7" t="s">
        <v>53</v>
      </c>
      <c r="D31" s="7" t="s">
        <v>51</v>
      </c>
      <c r="E31" s="7" t="s">
        <v>52</v>
      </c>
      <c r="F31" s="8">
        <v>9</v>
      </c>
      <c r="G31" s="9">
        <v>39.5</v>
      </c>
      <c r="H31" s="9">
        <v>355.5</v>
      </c>
    </row>
    <row r="32" spans="1:8" x14ac:dyDescent="0.25">
      <c r="A32" s="7" t="s">
        <v>49</v>
      </c>
      <c r="B32" s="7" t="s">
        <v>56</v>
      </c>
      <c r="C32" s="7" t="s">
        <v>53</v>
      </c>
      <c r="D32" s="7" t="s">
        <v>51</v>
      </c>
      <c r="E32" s="7" t="s">
        <v>52</v>
      </c>
      <c r="F32" s="8">
        <v>2</v>
      </c>
      <c r="G32" s="9">
        <v>39.5</v>
      </c>
      <c r="H32" s="9">
        <v>79</v>
      </c>
    </row>
    <row r="33" spans="1:8" x14ac:dyDescent="0.25">
      <c r="A33" s="7" t="s">
        <v>49</v>
      </c>
      <c r="B33" s="7" t="s">
        <v>57</v>
      </c>
      <c r="C33" s="7" t="s">
        <v>53</v>
      </c>
      <c r="D33" s="7" t="s">
        <v>51</v>
      </c>
      <c r="E33" s="7" t="s">
        <v>52</v>
      </c>
      <c r="F33" s="8">
        <v>1</v>
      </c>
      <c r="G33" s="9">
        <v>39.5</v>
      </c>
      <c r="H33" s="9">
        <v>39.5</v>
      </c>
    </row>
    <row r="34" spans="1:8" x14ac:dyDescent="0.25">
      <c r="A34" s="7" t="s">
        <v>132</v>
      </c>
      <c r="B34" s="7" t="s">
        <v>27</v>
      </c>
      <c r="C34" s="7" t="s">
        <v>15</v>
      </c>
      <c r="D34" s="7" t="s">
        <v>133</v>
      </c>
      <c r="E34" s="7" t="s">
        <v>134</v>
      </c>
      <c r="F34" s="8">
        <v>20</v>
      </c>
      <c r="G34" s="9">
        <v>39.5</v>
      </c>
      <c r="H34" s="9">
        <v>790</v>
      </c>
    </row>
    <row r="35" spans="1:8" x14ac:dyDescent="0.25">
      <c r="A35" s="7" t="s">
        <v>132</v>
      </c>
      <c r="B35" s="7" t="s">
        <v>27</v>
      </c>
      <c r="C35" s="7" t="s">
        <v>15</v>
      </c>
      <c r="D35" s="7" t="s">
        <v>133</v>
      </c>
      <c r="E35" s="7" t="s">
        <v>134</v>
      </c>
      <c r="F35" s="8">
        <v>20</v>
      </c>
      <c r="G35" s="9">
        <v>39.5</v>
      </c>
      <c r="H35" s="9">
        <v>790</v>
      </c>
    </row>
    <row r="36" spans="1:8" x14ac:dyDescent="0.25">
      <c r="A36" s="7" t="s">
        <v>132</v>
      </c>
      <c r="B36" s="7" t="s">
        <v>27</v>
      </c>
      <c r="C36" s="7" t="s">
        <v>15</v>
      </c>
      <c r="D36" s="7" t="s">
        <v>133</v>
      </c>
      <c r="E36" s="7" t="s">
        <v>134</v>
      </c>
      <c r="F36" s="8">
        <v>20</v>
      </c>
      <c r="G36" s="9">
        <v>39.5</v>
      </c>
      <c r="H36" s="9">
        <v>790</v>
      </c>
    </row>
    <row r="37" spans="1:8" x14ac:dyDescent="0.25">
      <c r="A37" s="7" t="s">
        <v>206</v>
      </c>
      <c r="B37" s="7" t="s">
        <v>19</v>
      </c>
      <c r="C37" s="7" t="s">
        <v>85</v>
      </c>
      <c r="D37" s="7" t="s">
        <v>207</v>
      </c>
      <c r="E37" s="7" t="s">
        <v>208</v>
      </c>
      <c r="F37" s="8">
        <v>15</v>
      </c>
      <c r="G37" s="9">
        <v>39.5</v>
      </c>
      <c r="H37" s="9">
        <f>F37*G37</f>
        <v>592.5</v>
      </c>
    </row>
    <row r="38" spans="1:8" x14ac:dyDescent="0.25">
      <c r="A38" s="7" t="s">
        <v>206</v>
      </c>
      <c r="B38" s="7" t="s">
        <v>19</v>
      </c>
      <c r="C38" s="7" t="s">
        <v>85</v>
      </c>
      <c r="D38" s="7" t="s">
        <v>207</v>
      </c>
      <c r="E38" s="7" t="s">
        <v>208</v>
      </c>
      <c r="F38" s="8">
        <v>9</v>
      </c>
      <c r="G38" s="9">
        <v>39.5</v>
      </c>
      <c r="H38" s="9">
        <f>F38*G38</f>
        <v>355.5</v>
      </c>
    </row>
    <row r="39" spans="1:8" x14ac:dyDescent="0.25">
      <c r="A39" s="7" t="s">
        <v>105</v>
      </c>
      <c r="B39" s="7" t="s">
        <v>106</v>
      </c>
      <c r="C39" s="7" t="s">
        <v>109</v>
      </c>
      <c r="D39" s="7" t="s">
        <v>107</v>
      </c>
      <c r="E39" s="7" t="s">
        <v>108</v>
      </c>
      <c r="F39" s="8">
        <v>100</v>
      </c>
      <c r="G39" s="9">
        <v>39</v>
      </c>
      <c r="H39" s="9">
        <v>3900</v>
      </c>
    </row>
    <row r="40" spans="1:8" x14ac:dyDescent="0.25">
      <c r="A40" s="7" t="s">
        <v>105</v>
      </c>
      <c r="B40" s="7" t="s">
        <v>110</v>
      </c>
      <c r="C40" s="7" t="s">
        <v>109</v>
      </c>
      <c r="D40" s="7" t="s">
        <v>107</v>
      </c>
      <c r="E40" s="7" t="s">
        <v>108</v>
      </c>
      <c r="F40" s="8">
        <v>50</v>
      </c>
      <c r="G40" s="9">
        <v>39</v>
      </c>
      <c r="H40" s="9">
        <v>1950</v>
      </c>
    </row>
    <row r="41" spans="1:8" x14ac:dyDescent="0.25">
      <c r="A41" s="7" t="s">
        <v>135</v>
      </c>
      <c r="B41" s="7" t="s">
        <v>136</v>
      </c>
      <c r="C41" s="7" t="s">
        <v>139</v>
      </c>
      <c r="D41" s="7" t="s">
        <v>137</v>
      </c>
      <c r="E41" s="7" t="s">
        <v>138</v>
      </c>
      <c r="F41" s="8">
        <v>32</v>
      </c>
      <c r="G41" s="9">
        <v>39</v>
      </c>
      <c r="H41" s="9">
        <v>1248</v>
      </c>
    </row>
    <row r="42" spans="1:8" x14ac:dyDescent="0.25">
      <c r="A42" s="7" t="s">
        <v>114</v>
      </c>
      <c r="B42" s="7" t="s">
        <v>115</v>
      </c>
      <c r="C42" s="7" t="s">
        <v>118</v>
      </c>
      <c r="D42" s="7" t="s">
        <v>116</v>
      </c>
      <c r="E42" s="7" t="s">
        <v>117</v>
      </c>
      <c r="F42" s="8">
        <v>1</v>
      </c>
      <c r="G42" s="9">
        <v>38.5</v>
      </c>
      <c r="H42" s="9">
        <f t="shared" ref="H42:H48" si="1">F42*G42</f>
        <v>38.5</v>
      </c>
    </row>
    <row r="43" spans="1:8" x14ac:dyDescent="0.25">
      <c r="A43" s="7" t="s">
        <v>114</v>
      </c>
      <c r="B43" s="7" t="s">
        <v>27</v>
      </c>
      <c r="C43" s="7" t="s">
        <v>118</v>
      </c>
      <c r="D43" s="7" t="s">
        <v>116</v>
      </c>
      <c r="E43" s="7" t="s">
        <v>117</v>
      </c>
      <c r="F43" s="8">
        <v>1</v>
      </c>
      <c r="G43" s="9">
        <v>38.5</v>
      </c>
      <c r="H43" s="9">
        <f t="shared" si="1"/>
        <v>38.5</v>
      </c>
    </row>
    <row r="44" spans="1:8" x14ac:dyDescent="0.25">
      <c r="A44" s="7" t="s">
        <v>35</v>
      </c>
      <c r="B44" s="7" t="s">
        <v>36</v>
      </c>
      <c r="C44" s="7" t="s">
        <v>34</v>
      </c>
      <c r="D44" s="7" t="s">
        <v>37</v>
      </c>
      <c r="E44" s="7" t="s">
        <v>38</v>
      </c>
      <c r="F44" s="8">
        <v>1</v>
      </c>
      <c r="G44" s="9">
        <v>37</v>
      </c>
      <c r="H44" s="9">
        <f t="shared" si="1"/>
        <v>37</v>
      </c>
    </row>
    <row r="45" spans="1:8" x14ac:dyDescent="0.25">
      <c r="A45" s="7" t="s">
        <v>197</v>
      </c>
      <c r="B45" s="7" t="s">
        <v>19</v>
      </c>
      <c r="C45" s="7" t="s">
        <v>85</v>
      </c>
      <c r="D45" s="7" t="s">
        <v>198</v>
      </c>
      <c r="E45" s="7" t="s">
        <v>199</v>
      </c>
      <c r="F45" s="8">
        <v>1</v>
      </c>
      <c r="G45" s="9">
        <v>36</v>
      </c>
      <c r="H45" s="9">
        <f t="shared" si="1"/>
        <v>36</v>
      </c>
    </row>
    <row r="46" spans="1:8" x14ac:dyDescent="0.25">
      <c r="A46" s="7" t="s">
        <v>245</v>
      </c>
      <c r="B46" s="7" t="s">
        <v>246</v>
      </c>
      <c r="C46" s="7" t="s">
        <v>244</v>
      </c>
      <c r="D46" s="7" t="s">
        <v>242</v>
      </c>
      <c r="E46" s="7" t="s">
        <v>243</v>
      </c>
      <c r="F46" s="8">
        <v>100</v>
      </c>
      <c r="G46" s="9">
        <v>36</v>
      </c>
      <c r="H46" s="9">
        <f t="shared" si="1"/>
        <v>3600</v>
      </c>
    </row>
    <row r="47" spans="1:8" x14ac:dyDescent="0.25">
      <c r="A47" s="7" t="s">
        <v>175</v>
      </c>
      <c r="B47" s="7" t="s">
        <v>176</v>
      </c>
      <c r="C47" s="7" t="s">
        <v>85</v>
      </c>
      <c r="D47" s="7" t="s">
        <v>177</v>
      </c>
      <c r="E47" s="7" t="s">
        <v>178</v>
      </c>
      <c r="F47" s="8">
        <v>1</v>
      </c>
      <c r="G47" s="9">
        <v>35</v>
      </c>
      <c r="H47" s="9">
        <f t="shared" si="1"/>
        <v>35</v>
      </c>
    </row>
    <row r="48" spans="1:8" x14ac:dyDescent="0.25">
      <c r="A48" s="7" t="s">
        <v>240</v>
      </c>
      <c r="B48" s="7" t="s">
        <v>241</v>
      </c>
      <c r="C48" s="7" t="s">
        <v>244</v>
      </c>
      <c r="D48" s="7" t="s">
        <v>242</v>
      </c>
      <c r="E48" s="7" t="s">
        <v>243</v>
      </c>
      <c r="F48" s="8">
        <v>100</v>
      </c>
      <c r="G48" s="9">
        <v>34.6</v>
      </c>
      <c r="H48" s="9">
        <f t="shared" si="1"/>
        <v>3460</v>
      </c>
    </row>
    <row r="49" spans="1:8" x14ac:dyDescent="0.25">
      <c r="A49" s="7" t="s">
        <v>101</v>
      </c>
      <c r="B49" s="7" t="s">
        <v>102</v>
      </c>
      <c r="C49" s="7" t="s">
        <v>104</v>
      </c>
      <c r="D49" s="7" t="s">
        <v>103</v>
      </c>
      <c r="E49" s="7" t="s">
        <v>256</v>
      </c>
      <c r="F49" s="8">
        <v>1</v>
      </c>
      <c r="G49" s="9">
        <v>34</v>
      </c>
      <c r="H49" s="9">
        <v>34</v>
      </c>
    </row>
    <row r="50" spans="1:8" x14ac:dyDescent="0.25">
      <c r="A50" s="7" t="s">
        <v>58</v>
      </c>
      <c r="B50" s="7" t="s">
        <v>59</v>
      </c>
      <c r="C50" s="7" t="s">
        <v>62</v>
      </c>
      <c r="D50" s="7" t="s">
        <v>60</v>
      </c>
      <c r="E50" s="7" t="s">
        <v>61</v>
      </c>
      <c r="F50" s="8">
        <v>90</v>
      </c>
      <c r="G50" s="9">
        <v>33.5</v>
      </c>
      <c r="H50" s="9">
        <v>3015</v>
      </c>
    </row>
    <row r="51" spans="1:8" x14ac:dyDescent="0.25">
      <c r="A51" s="7" t="s">
        <v>25</v>
      </c>
      <c r="B51" s="7" t="s">
        <v>17</v>
      </c>
      <c r="C51" s="7" t="s">
        <v>21</v>
      </c>
      <c r="D51" s="7" t="s">
        <v>20</v>
      </c>
      <c r="E51" s="7" t="s">
        <v>249</v>
      </c>
      <c r="F51" s="8">
        <v>1</v>
      </c>
      <c r="G51" s="9">
        <v>31.94</v>
      </c>
      <c r="H51" s="9">
        <v>31.94</v>
      </c>
    </row>
    <row r="52" spans="1:8" x14ac:dyDescent="0.25">
      <c r="A52" s="7" t="s">
        <v>18</v>
      </c>
      <c r="B52" s="7" t="s">
        <v>19</v>
      </c>
      <c r="C52" s="7" t="s">
        <v>21</v>
      </c>
      <c r="D52" s="7" t="s">
        <v>20</v>
      </c>
      <c r="E52" s="7" t="s">
        <v>250</v>
      </c>
      <c r="F52" s="8">
        <v>1</v>
      </c>
      <c r="G52" s="9">
        <v>31.94</v>
      </c>
      <c r="H52" s="9">
        <v>31.94</v>
      </c>
    </row>
    <row r="53" spans="1:8" x14ac:dyDescent="0.25">
      <c r="A53" s="7" t="s">
        <v>18</v>
      </c>
      <c r="B53" s="7" t="s">
        <v>19</v>
      </c>
      <c r="C53" s="7" t="s">
        <v>21</v>
      </c>
      <c r="D53" s="7" t="s">
        <v>20</v>
      </c>
      <c r="E53" s="7" t="s">
        <v>250</v>
      </c>
      <c r="F53" s="8">
        <v>1</v>
      </c>
      <c r="G53" s="9">
        <v>31.94</v>
      </c>
      <c r="H53" s="9">
        <v>31.94</v>
      </c>
    </row>
    <row r="54" spans="1:8" x14ac:dyDescent="0.25">
      <c r="A54" s="7" t="s">
        <v>111</v>
      </c>
      <c r="B54" s="7" t="s">
        <v>112</v>
      </c>
      <c r="C54" s="7" t="s">
        <v>113</v>
      </c>
      <c r="D54" s="7" t="s">
        <v>107</v>
      </c>
      <c r="E54" s="7" t="s">
        <v>257</v>
      </c>
      <c r="F54" s="8">
        <v>44</v>
      </c>
      <c r="G54" s="9">
        <v>31.78</v>
      </c>
      <c r="H54" s="9">
        <f>F54*G54</f>
        <v>1398.3200000000002</v>
      </c>
    </row>
    <row r="55" spans="1:8" x14ac:dyDescent="0.25">
      <c r="A55" s="7" t="s">
        <v>156</v>
      </c>
      <c r="B55" s="7" t="s">
        <v>157</v>
      </c>
      <c r="C55" s="7" t="s">
        <v>15</v>
      </c>
      <c r="D55" s="7" t="s">
        <v>158</v>
      </c>
      <c r="E55" s="7" t="s">
        <v>159</v>
      </c>
      <c r="F55" s="8">
        <v>18</v>
      </c>
      <c r="G55" s="9">
        <v>31.5</v>
      </c>
      <c r="H55" s="9">
        <v>567</v>
      </c>
    </row>
    <row r="56" spans="1:8" x14ac:dyDescent="0.25">
      <c r="A56" s="7" t="s">
        <v>156</v>
      </c>
      <c r="B56" s="7" t="s">
        <v>157</v>
      </c>
      <c r="C56" s="7" t="s">
        <v>15</v>
      </c>
      <c r="D56" s="7" t="s">
        <v>158</v>
      </c>
      <c r="E56" s="7" t="s">
        <v>159</v>
      </c>
      <c r="F56" s="8">
        <v>18</v>
      </c>
      <c r="G56" s="9">
        <v>31.5</v>
      </c>
      <c r="H56" s="9">
        <v>567</v>
      </c>
    </row>
    <row r="57" spans="1:8" x14ac:dyDescent="0.25">
      <c r="A57" s="7" t="s">
        <v>80</v>
      </c>
      <c r="B57" s="7" t="s">
        <v>19</v>
      </c>
      <c r="C57" s="7" t="s">
        <v>21</v>
      </c>
      <c r="D57" s="7" t="s">
        <v>81</v>
      </c>
      <c r="E57" s="7" t="s">
        <v>255</v>
      </c>
      <c r="F57" s="8">
        <v>1</v>
      </c>
      <c r="G57" s="9">
        <v>30</v>
      </c>
      <c r="H57" s="9">
        <v>30</v>
      </c>
    </row>
    <row r="58" spans="1:8" x14ac:dyDescent="0.25">
      <c r="A58" s="7" t="s">
        <v>188</v>
      </c>
      <c r="B58" s="7" t="s">
        <v>19</v>
      </c>
      <c r="C58" s="7" t="s">
        <v>85</v>
      </c>
      <c r="D58" s="7" t="s">
        <v>189</v>
      </c>
      <c r="E58" s="7" t="s">
        <v>190</v>
      </c>
      <c r="F58" s="8">
        <v>1</v>
      </c>
      <c r="G58" s="9">
        <v>30</v>
      </c>
      <c r="H58" s="9">
        <f>F58*G58</f>
        <v>30</v>
      </c>
    </row>
    <row r="59" spans="1:8" x14ac:dyDescent="0.25">
      <c r="A59" s="7" t="s">
        <v>160</v>
      </c>
      <c r="B59" s="7" t="s">
        <v>161</v>
      </c>
      <c r="C59" s="7" t="s">
        <v>15</v>
      </c>
      <c r="D59" s="7" t="s">
        <v>158</v>
      </c>
      <c r="E59" s="7" t="s">
        <v>162</v>
      </c>
      <c r="F59" s="8">
        <v>24</v>
      </c>
      <c r="G59" s="9">
        <v>29</v>
      </c>
      <c r="H59" s="9">
        <v>696</v>
      </c>
    </row>
    <row r="60" spans="1:8" x14ac:dyDescent="0.25">
      <c r="A60" s="7" t="s">
        <v>232</v>
      </c>
      <c r="B60" s="7" t="s">
        <v>233</v>
      </c>
      <c r="C60" s="7" t="s">
        <v>15</v>
      </c>
      <c r="D60" s="7" t="s">
        <v>234</v>
      </c>
      <c r="E60" s="7" t="s">
        <v>235</v>
      </c>
      <c r="F60" s="8">
        <v>25</v>
      </c>
      <c r="G60" s="9">
        <v>29</v>
      </c>
      <c r="H60" s="9">
        <v>725</v>
      </c>
    </row>
    <row r="61" spans="1:8" x14ac:dyDescent="0.25">
      <c r="A61" s="7" t="s">
        <v>232</v>
      </c>
      <c r="B61" s="7" t="s">
        <v>236</v>
      </c>
      <c r="C61" s="7" t="s">
        <v>15</v>
      </c>
      <c r="D61" s="7" t="s">
        <v>234</v>
      </c>
      <c r="E61" s="7" t="s">
        <v>235</v>
      </c>
      <c r="F61" s="8">
        <v>25</v>
      </c>
      <c r="G61" s="9">
        <v>29</v>
      </c>
      <c r="H61" s="9">
        <v>725</v>
      </c>
    </row>
    <row r="62" spans="1:8" x14ac:dyDescent="0.25">
      <c r="A62" s="7" t="s">
        <v>148</v>
      </c>
      <c r="B62" s="7" t="s">
        <v>149</v>
      </c>
      <c r="C62" s="7" t="s">
        <v>15</v>
      </c>
      <c r="D62" s="7" t="s">
        <v>150</v>
      </c>
      <c r="E62" s="7" t="s">
        <v>151</v>
      </c>
      <c r="F62" s="8">
        <v>26</v>
      </c>
      <c r="G62" s="9">
        <v>28</v>
      </c>
      <c r="H62" s="9">
        <v>728</v>
      </c>
    </row>
    <row r="63" spans="1:8" x14ac:dyDescent="0.25">
      <c r="A63" s="7" t="s">
        <v>148</v>
      </c>
      <c r="B63" s="7" t="s">
        <v>149</v>
      </c>
      <c r="C63" s="7" t="s">
        <v>15</v>
      </c>
      <c r="D63" s="7" t="s">
        <v>150</v>
      </c>
      <c r="E63" s="7" t="s">
        <v>151</v>
      </c>
      <c r="F63" s="8">
        <v>26</v>
      </c>
      <c r="G63" s="9">
        <v>28</v>
      </c>
      <c r="H63" s="9">
        <v>728</v>
      </c>
    </row>
    <row r="64" spans="1:8" x14ac:dyDescent="0.25">
      <c r="A64" s="7" t="s">
        <v>148</v>
      </c>
      <c r="B64" s="7" t="s">
        <v>149</v>
      </c>
      <c r="C64" s="7" t="s">
        <v>15</v>
      </c>
      <c r="D64" s="7" t="s">
        <v>150</v>
      </c>
      <c r="E64" s="7" t="s">
        <v>151</v>
      </c>
      <c r="F64" s="8">
        <v>26</v>
      </c>
      <c r="G64" s="9">
        <v>28</v>
      </c>
      <c r="H64" s="9">
        <v>728</v>
      </c>
    </row>
    <row r="65" spans="1:8" x14ac:dyDescent="0.25">
      <c r="A65" s="7" t="s">
        <v>148</v>
      </c>
      <c r="B65" s="7" t="s">
        <v>152</v>
      </c>
      <c r="C65" s="7" t="s">
        <v>15</v>
      </c>
      <c r="D65" s="7" t="s">
        <v>150</v>
      </c>
      <c r="E65" s="7" t="s">
        <v>151</v>
      </c>
      <c r="F65" s="8">
        <v>26</v>
      </c>
      <c r="G65" s="9">
        <v>28</v>
      </c>
      <c r="H65" s="9">
        <v>728</v>
      </c>
    </row>
    <row r="66" spans="1:8" x14ac:dyDescent="0.25">
      <c r="A66" s="7" t="s">
        <v>148</v>
      </c>
      <c r="B66" s="7" t="s">
        <v>152</v>
      </c>
      <c r="C66" s="7" t="s">
        <v>15</v>
      </c>
      <c r="D66" s="7" t="s">
        <v>150</v>
      </c>
      <c r="E66" s="7" t="s">
        <v>151</v>
      </c>
      <c r="F66" s="8">
        <v>26</v>
      </c>
      <c r="G66" s="9">
        <v>28</v>
      </c>
      <c r="H66" s="9">
        <v>728</v>
      </c>
    </row>
    <row r="67" spans="1:8" x14ac:dyDescent="0.25">
      <c r="A67" s="7" t="s">
        <v>148</v>
      </c>
      <c r="B67" s="7" t="s">
        <v>153</v>
      </c>
      <c r="C67" s="7" t="s">
        <v>15</v>
      </c>
      <c r="D67" s="7" t="s">
        <v>150</v>
      </c>
      <c r="E67" s="7" t="s">
        <v>151</v>
      </c>
      <c r="F67" s="8">
        <v>26</v>
      </c>
      <c r="G67" s="9">
        <v>28</v>
      </c>
      <c r="H67" s="9">
        <v>728</v>
      </c>
    </row>
    <row r="68" spans="1:8" x14ac:dyDescent="0.25">
      <c r="A68" s="7" t="s">
        <v>148</v>
      </c>
      <c r="B68" s="7" t="s">
        <v>153</v>
      </c>
      <c r="C68" s="7" t="s">
        <v>15</v>
      </c>
      <c r="D68" s="7" t="s">
        <v>150</v>
      </c>
      <c r="E68" s="7" t="s">
        <v>151</v>
      </c>
      <c r="F68" s="8">
        <v>26</v>
      </c>
      <c r="G68" s="9">
        <v>28</v>
      </c>
      <c r="H68" s="9">
        <v>728</v>
      </c>
    </row>
    <row r="69" spans="1:8" x14ac:dyDescent="0.25">
      <c r="A69" s="7" t="s">
        <v>148</v>
      </c>
      <c r="B69" s="7" t="s">
        <v>152</v>
      </c>
      <c r="C69" s="7" t="s">
        <v>15</v>
      </c>
      <c r="D69" s="7" t="s">
        <v>150</v>
      </c>
      <c r="E69" s="7" t="s">
        <v>151</v>
      </c>
      <c r="F69" s="8">
        <v>26</v>
      </c>
      <c r="G69" s="9">
        <v>28</v>
      </c>
      <c r="H69" s="9">
        <v>728</v>
      </c>
    </row>
    <row r="70" spans="1:8" x14ac:dyDescent="0.25">
      <c r="A70" s="7" t="s">
        <v>148</v>
      </c>
      <c r="B70" s="7" t="s">
        <v>152</v>
      </c>
      <c r="C70" s="7" t="s">
        <v>15</v>
      </c>
      <c r="D70" s="7" t="s">
        <v>150</v>
      </c>
      <c r="E70" s="7" t="s">
        <v>151</v>
      </c>
      <c r="F70" s="8">
        <v>17</v>
      </c>
      <c r="G70" s="9">
        <v>28</v>
      </c>
      <c r="H70" s="9">
        <v>476</v>
      </c>
    </row>
    <row r="71" spans="1:8" x14ac:dyDescent="0.25">
      <c r="A71" s="7" t="s">
        <v>148</v>
      </c>
      <c r="B71" s="7" t="s">
        <v>149</v>
      </c>
      <c r="C71" s="7" t="s">
        <v>15</v>
      </c>
      <c r="D71" s="7" t="s">
        <v>150</v>
      </c>
      <c r="E71" s="7" t="s">
        <v>151</v>
      </c>
      <c r="F71" s="8">
        <v>26</v>
      </c>
      <c r="G71" s="9">
        <v>28</v>
      </c>
      <c r="H71" s="9">
        <v>728</v>
      </c>
    </row>
    <row r="72" spans="1:8" x14ac:dyDescent="0.25">
      <c r="A72" s="7" t="s">
        <v>148</v>
      </c>
      <c r="B72" s="7" t="s">
        <v>153</v>
      </c>
      <c r="C72" s="7" t="s">
        <v>15</v>
      </c>
      <c r="D72" s="7" t="s">
        <v>150</v>
      </c>
      <c r="E72" s="7" t="s">
        <v>151</v>
      </c>
      <c r="F72" s="8">
        <v>26</v>
      </c>
      <c r="G72" s="9">
        <v>28</v>
      </c>
      <c r="H72" s="9">
        <v>728</v>
      </c>
    </row>
    <row r="73" spans="1:8" x14ac:dyDescent="0.25">
      <c r="A73" s="7" t="s">
        <v>148</v>
      </c>
      <c r="B73" s="7" t="s">
        <v>149</v>
      </c>
      <c r="C73" s="7" t="s">
        <v>15</v>
      </c>
      <c r="D73" s="7" t="s">
        <v>150</v>
      </c>
      <c r="E73" s="7" t="s">
        <v>151</v>
      </c>
      <c r="F73" s="8">
        <v>26</v>
      </c>
      <c r="G73" s="9">
        <v>28</v>
      </c>
      <c r="H73" s="9">
        <v>728</v>
      </c>
    </row>
    <row r="74" spans="1:8" x14ac:dyDescent="0.25">
      <c r="A74" s="7" t="s">
        <v>200</v>
      </c>
      <c r="B74" s="7" t="s">
        <v>27</v>
      </c>
      <c r="C74" s="7" t="s">
        <v>203</v>
      </c>
      <c r="D74" s="7" t="s">
        <v>201</v>
      </c>
      <c r="E74" s="7" t="s">
        <v>202</v>
      </c>
      <c r="F74" s="8">
        <v>1</v>
      </c>
      <c r="G74" s="9">
        <v>27.5</v>
      </c>
      <c r="H74" s="9">
        <f>F74*G74</f>
        <v>27.5</v>
      </c>
    </row>
    <row r="75" spans="1:8" x14ac:dyDescent="0.25">
      <c r="A75" s="7" t="s">
        <v>200</v>
      </c>
      <c r="B75" s="7" t="s">
        <v>204</v>
      </c>
      <c r="C75" s="7" t="s">
        <v>203</v>
      </c>
      <c r="D75" s="7" t="s">
        <v>201</v>
      </c>
      <c r="E75" s="7" t="s">
        <v>202</v>
      </c>
      <c r="F75" s="8">
        <v>1</v>
      </c>
      <c r="G75" s="9">
        <v>27.5</v>
      </c>
      <c r="H75" s="9">
        <f>F75*G75</f>
        <v>27.5</v>
      </c>
    </row>
    <row r="76" spans="1:8" x14ac:dyDescent="0.25">
      <c r="A76" s="7" t="s">
        <v>200</v>
      </c>
      <c r="B76" s="7" t="s">
        <v>204</v>
      </c>
      <c r="C76" s="7" t="s">
        <v>203</v>
      </c>
      <c r="D76" s="7" t="s">
        <v>201</v>
      </c>
      <c r="E76" s="7" t="s">
        <v>202</v>
      </c>
      <c r="F76" s="8">
        <v>3</v>
      </c>
      <c r="G76" s="9">
        <v>27.5</v>
      </c>
      <c r="H76" s="9">
        <f>F76*G76</f>
        <v>82.5</v>
      </c>
    </row>
    <row r="77" spans="1:8" x14ac:dyDescent="0.25">
      <c r="A77" s="7" t="s">
        <v>200</v>
      </c>
      <c r="B77" s="7" t="s">
        <v>205</v>
      </c>
      <c r="C77" s="7" t="s">
        <v>203</v>
      </c>
      <c r="D77" s="7" t="s">
        <v>201</v>
      </c>
      <c r="E77" s="7" t="s">
        <v>202</v>
      </c>
      <c r="F77" s="8">
        <v>1</v>
      </c>
      <c r="G77" s="9">
        <v>27.5</v>
      </c>
      <c r="H77" s="9">
        <f>F77*G77</f>
        <v>27.5</v>
      </c>
    </row>
    <row r="78" spans="1:8" x14ac:dyDescent="0.25">
      <c r="A78" s="7" t="s">
        <v>166</v>
      </c>
      <c r="B78" s="7" t="s">
        <v>167</v>
      </c>
      <c r="C78" s="7" t="s">
        <v>118</v>
      </c>
      <c r="D78" s="7" t="s">
        <v>168</v>
      </c>
      <c r="E78" s="7" t="s">
        <v>169</v>
      </c>
      <c r="F78" s="8">
        <v>3</v>
      </c>
      <c r="G78" s="9">
        <v>26</v>
      </c>
      <c r="H78" s="9">
        <f>F78*G78</f>
        <v>78</v>
      </c>
    </row>
    <row r="79" spans="1:8" x14ac:dyDescent="0.25">
      <c r="A79" s="7" t="s">
        <v>63</v>
      </c>
      <c r="B79" s="7" t="s">
        <v>64</v>
      </c>
      <c r="C79" s="7" t="s">
        <v>15</v>
      </c>
      <c r="D79" s="7" t="s">
        <v>65</v>
      </c>
      <c r="E79" s="7" t="s">
        <v>66</v>
      </c>
      <c r="F79" s="8">
        <v>80</v>
      </c>
      <c r="G79" s="9">
        <v>25</v>
      </c>
      <c r="H79" s="9">
        <v>2000</v>
      </c>
    </row>
    <row r="80" spans="1:8" x14ac:dyDescent="0.25">
      <c r="A80" s="7" t="s">
        <v>63</v>
      </c>
      <c r="B80" s="7" t="s">
        <v>17</v>
      </c>
      <c r="C80" s="7" t="s">
        <v>15</v>
      </c>
      <c r="D80" s="7" t="s">
        <v>65</v>
      </c>
      <c r="E80" s="7" t="s">
        <v>66</v>
      </c>
      <c r="F80" s="8">
        <v>80</v>
      </c>
      <c r="G80" s="9">
        <v>25</v>
      </c>
      <c r="H80" s="9">
        <v>2000</v>
      </c>
    </row>
    <row r="81" spans="1:8" x14ac:dyDescent="0.25">
      <c r="A81" s="7" t="s">
        <v>126</v>
      </c>
      <c r="B81" s="7" t="s">
        <v>127</v>
      </c>
      <c r="C81" s="7" t="s">
        <v>62</v>
      </c>
      <c r="D81" s="7" t="s">
        <v>128</v>
      </c>
      <c r="E81" s="7" t="s">
        <v>129</v>
      </c>
      <c r="F81" s="8">
        <v>1</v>
      </c>
      <c r="G81" s="9">
        <v>25</v>
      </c>
      <c r="H81" s="9">
        <v>25</v>
      </c>
    </row>
    <row r="82" spans="1:8" x14ac:dyDescent="0.25">
      <c r="A82" s="7" t="s">
        <v>126</v>
      </c>
      <c r="B82" s="7" t="s">
        <v>130</v>
      </c>
      <c r="C82" s="7" t="s">
        <v>62</v>
      </c>
      <c r="D82" s="7" t="s">
        <v>128</v>
      </c>
      <c r="E82" s="7" t="s">
        <v>129</v>
      </c>
      <c r="F82" s="8">
        <v>1</v>
      </c>
      <c r="G82" s="9">
        <v>25</v>
      </c>
      <c r="H82" s="9">
        <v>25</v>
      </c>
    </row>
    <row r="83" spans="1:8" x14ac:dyDescent="0.25">
      <c r="A83" s="7" t="s">
        <v>126</v>
      </c>
      <c r="B83" s="7" t="s">
        <v>131</v>
      </c>
      <c r="C83" s="7" t="s">
        <v>62</v>
      </c>
      <c r="D83" s="7" t="s">
        <v>128</v>
      </c>
      <c r="E83" s="7" t="s">
        <v>129</v>
      </c>
      <c r="F83" s="8">
        <v>1</v>
      </c>
      <c r="G83" s="9">
        <v>25</v>
      </c>
      <c r="H83" s="9">
        <v>25</v>
      </c>
    </row>
    <row r="84" spans="1:8" x14ac:dyDescent="0.25">
      <c r="A84" s="7" t="s">
        <v>163</v>
      </c>
      <c r="B84" s="7" t="s">
        <v>164</v>
      </c>
      <c r="C84" s="7" t="s">
        <v>15</v>
      </c>
      <c r="D84" s="7" t="s">
        <v>158</v>
      </c>
      <c r="E84" s="7" t="s">
        <v>165</v>
      </c>
      <c r="F84" s="8">
        <v>18</v>
      </c>
      <c r="G84" s="9">
        <v>25</v>
      </c>
      <c r="H84" s="9">
        <v>450</v>
      </c>
    </row>
    <row r="85" spans="1:8" x14ac:dyDescent="0.25">
      <c r="A85" s="7" t="s">
        <v>163</v>
      </c>
      <c r="B85" s="7" t="s">
        <v>27</v>
      </c>
      <c r="C85" s="7" t="s">
        <v>15</v>
      </c>
      <c r="D85" s="7" t="s">
        <v>158</v>
      </c>
      <c r="E85" s="7" t="s">
        <v>165</v>
      </c>
      <c r="F85" s="8">
        <v>18</v>
      </c>
      <c r="G85" s="9">
        <v>25</v>
      </c>
      <c r="H85" s="9">
        <v>450</v>
      </c>
    </row>
    <row r="86" spans="1:8" x14ac:dyDescent="0.25">
      <c r="A86" s="7" t="s">
        <v>72</v>
      </c>
      <c r="B86" s="7" t="s">
        <v>73</v>
      </c>
      <c r="C86" s="7" t="s">
        <v>15</v>
      </c>
      <c r="D86" s="7" t="s">
        <v>69</v>
      </c>
      <c r="E86" s="7" t="s">
        <v>252</v>
      </c>
      <c r="F86" s="8">
        <v>1</v>
      </c>
      <c r="G86" s="9">
        <v>24</v>
      </c>
      <c r="H86" s="9">
        <v>24</v>
      </c>
    </row>
    <row r="87" spans="1:8" x14ac:dyDescent="0.25">
      <c r="A87" s="7" t="s">
        <v>72</v>
      </c>
      <c r="B87" s="7" t="s">
        <v>74</v>
      </c>
      <c r="C87" s="7" t="s">
        <v>15</v>
      </c>
      <c r="D87" s="7" t="s">
        <v>69</v>
      </c>
      <c r="E87" s="7" t="s">
        <v>252</v>
      </c>
      <c r="F87" s="8">
        <v>1</v>
      </c>
      <c r="G87" s="9">
        <v>24</v>
      </c>
      <c r="H87" s="9">
        <v>24</v>
      </c>
    </row>
    <row r="88" spans="1:8" x14ac:dyDescent="0.25">
      <c r="A88" s="7" t="s">
        <v>22</v>
      </c>
      <c r="B88" s="7" t="s">
        <v>23</v>
      </c>
      <c r="C88" s="7" t="s">
        <v>21</v>
      </c>
      <c r="D88" s="7" t="s">
        <v>20</v>
      </c>
      <c r="E88" s="7" t="s">
        <v>251</v>
      </c>
      <c r="F88" s="8">
        <v>1</v>
      </c>
      <c r="G88" s="9">
        <v>23.74</v>
      </c>
      <c r="H88" s="9">
        <v>23.74</v>
      </c>
    </row>
    <row r="89" spans="1:8" x14ac:dyDescent="0.25">
      <c r="A89" s="7" t="s">
        <v>22</v>
      </c>
      <c r="B89" s="7" t="s">
        <v>24</v>
      </c>
      <c r="C89" s="7" t="s">
        <v>21</v>
      </c>
      <c r="D89" s="7" t="s">
        <v>20</v>
      </c>
      <c r="E89" s="7" t="s">
        <v>251</v>
      </c>
      <c r="F89" s="8">
        <v>1</v>
      </c>
      <c r="G89" s="9">
        <v>23.74</v>
      </c>
      <c r="H89" s="9">
        <v>23.74</v>
      </c>
    </row>
    <row r="90" spans="1:8" x14ac:dyDescent="0.25">
      <c r="A90" s="7" t="s">
        <v>70</v>
      </c>
      <c r="B90" s="7" t="s">
        <v>71</v>
      </c>
      <c r="C90" s="7" t="s">
        <v>15</v>
      </c>
      <c r="D90" s="7" t="s">
        <v>69</v>
      </c>
      <c r="E90" s="7" t="s">
        <v>253</v>
      </c>
      <c r="F90" s="8">
        <v>1</v>
      </c>
      <c r="G90" s="9">
        <v>23</v>
      </c>
      <c r="H90" s="9">
        <v>23</v>
      </c>
    </row>
    <row r="91" spans="1:8" x14ac:dyDescent="0.25">
      <c r="A91" s="7" t="s">
        <v>31</v>
      </c>
      <c r="B91" s="7" t="s">
        <v>19</v>
      </c>
      <c r="C91" s="7" t="s">
        <v>34</v>
      </c>
      <c r="D91" s="7" t="s">
        <v>32</v>
      </c>
      <c r="E91" s="7" t="s">
        <v>33</v>
      </c>
      <c r="F91" s="8">
        <v>1</v>
      </c>
      <c r="G91" s="9">
        <v>23</v>
      </c>
      <c r="H91" s="9">
        <f t="shared" ref="H91:H99" si="2">F91*G91</f>
        <v>23</v>
      </c>
    </row>
    <row r="92" spans="1:8" x14ac:dyDescent="0.25">
      <c r="A92" s="7" t="s">
        <v>191</v>
      </c>
      <c r="B92" s="7" t="s">
        <v>19</v>
      </c>
      <c r="C92" s="7" t="s">
        <v>85</v>
      </c>
      <c r="D92" s="7" t="s">
        <v>192</v>
      </c>
      <c r="E92" s="7" t="s">
        <v>193</v>
      </c>
      <c r="F92" s="8">
        <v>1</v>
      </c>
      <c r="G92" s="9">
        <v>23</v>
      </c>
      <c r="H92" s="9">
        <f t="shared" si="2"/>
        <v>23</v>
      </c>
    </row>
    <row r="93" spans="1:8" x14ac:dyDescent="0.25">
      <c r="A93" s="7" t="s">
        <v>217</v>
      </c>
      <c r="B93" s="7" t="s">
        <v>99</v>
      </c>
      <c r="C93" s="7" t="s">
        <v>203</v>
      </c>
      <c r="D93" s="7" t="s">
        <v>218</v>
      </c>
      <c r="E93" s="7" t="s">
        <v>219</v>
      </c>
      <c r="F93" s="8">
        <v>1</v>
      </c>
      <c r="G93" s="9">
        <v>22.35</v>
      </c>
      <c r="H93" s="9">
        <f t="shared" si="2"/>
        <v>22.35</v>
      </c>
    </row>
    <row r="94" spans="1:8" x14ac:dyDescent="0.25">
      <c r="A94" s="7" t="s">
        <v>217</v>
      </c>
      <c r="B94" s="7" t="s">
        <v>27</v>
      </c>
      <c r="C94" s="7" t="s">
        <v>203</v>
      </c>
      <c r="D94" s="7" t="s">
        <v>218</v>
      </c>
      <c r="E94" s="7" t="s">
        <v>219</v>
      </c>
      <c r="F94" s="8">
        <v>1</v>
      </c>
      <c r="G94" s="9">
        <v>22.35</v>
      </c>
      <c r="H94" s="9">
        <f t="shared" si="2"/>
        <v>22.35</v>
      </c>
    </row>
    <row r="95" spans="1:8" x14ac:dyDescent="0.25">
      <c r="A95" s="7" t="s">
        <v>119</v>
      </c>
      <c r="B95" s="7" t="s">
        <v>120</v>
      </c>
      <c r="C95" s="7" t="s">
        <v>123</v>
      </c>
      <c r="D95" s="7" t="s">
        <v>121</v>
      </c>
      <c r="E95" s="7" t="s">
        <v>122</v>
      </c>
      <c r="F95" s="8">
        <v>1</v>
      </c>
      <c r="G95" s="9">
        <v>22.1</v>
      </c>
      <c r="H95" s="9">
        <f t="shared" si="2"/>
        <v>22.1</v>
      </c>
    </row>
    <row r="96" spans="1:8" x14ac:dyDescent="0.25">
      <c r="A96" s="7" t="s">
        <v>212</v>
      </c>
      <c r="B96" s="7" t="s">
        <v>213</v>
      </c>
      <c r="C96" s="7" t="s">
        <v>216</v>
      </c>
      <c r="D96" s="7" t="s">
        <v>214</v>
      </c>
      <c r="E96" s="7" t="s">
        <v>215</v>
      </c>
      <c r="F96" s="8">
        <v>22</v>
      </c>
      <c r="G96" s="9">
        <v>22</v>
      </c>
      <c r="H96" s="9">
        <f t="shared" si="2"/>
        <v>484</v>
      </c>
    </row>
    <row r="97" spans="1:8" x14ac:dyDescent="0.25">
      <c r="A97" s="7" t="s">
        <v>220</v>
      </c>
      <c r="B97" s="7" t="s">
        <v>221</v>
      </c>
      <c r="C97" s="7" t="s">
        <v>203</v>
      </c>
      <c r="D97" s="7" t="s">
        <v>218</v>
      </c>
      <c r="E97" s="7" t="s">
        <v>222</v>
      </c>
      <c r="F97" s="8">
        <v>1</v>
      </c>
      <c r="G97" s="9">
        <v>22</v>
      </c>
      <c r="H97" s="9">
        <f t="shared" si="2"/>
        <v>22</v>
      </c>
    </row>
    <row r="98" spans="1:8" x14ac:dyDescent="0.25">
      <c r="A98" s="7" t="s">
        <v>220</v>
      </c>
      <c r="B98" s="7" t="s">
        <v>71</v>
      </c>
      <c r="C98" s="7" t="s">
        <v>203</v>
      </c>
      <c r="D98" s="7" t="s">
        <v>218</v>
      </c>
      <c r="E98" s="7" t="s">
        <v>222</v>
      </c>
      <c r="F98" s="8">
        <v>1</v>
      </c>
      <c r="G98" s="9">
        <v>22</v>
      </c>
      <c r="H98" s="9">
        <f t="shared" si="2"/>
        <v>22</v>
      </c>
    </row>
    <row r="99" spans="1:8" x14ac:dyDescent="0.25">
      <c r="A99" s="7" t="s">
        <v>220</v>
      </c>
      <c r="B99" s="7" t="s">
        <v>99</v>
      </c>
      <c r="C99" s="7" t="s">
        <v>203</v>
      </c>
      <c r="D99" s="7" t="s">
        <v>218</v>
      </c>
      <c r="E99" s="7" t="s">
        <v>222</v>
      </c>
      <c r="F99" s="8">
        <v>2</v>
      </c>
      <c r="G99" s="9">
        <v>22</v>
      </c>
      <c r="H99" s="9">
        <f t="shared" si="2"/>
        <v>44</v>
      </c>
    </row>
    <row r="100" spans="1:8" x14ac:dyDescent="0.25">
      <c r="A100" s="7" t="s">
        <v>67</v>
      </c>
      <c r="B100" s="7" t="s">
        <v>68</v>
      </c>
      <c r="C100" s="7" t="s">
        <v>15</v>
      </c>
      <c r="D100" s="7" t="s">
        <v>69</v>
      </c>
      <c r="E100" s="7" t="s">
        <v>254</v>
      </c>
      <c r="F100" s="8">
        <v>1</v>
      </c>
      <c r="G100" s="9">
        <v>21</v>
      </c>
      <c r="H100" s="9">
        <v>21</v>
      </c>
    </row>
    <row r="101" spans="1:8" x14ac:dyDescent="0.25">
      <c r="A101" s="7" t="s">
        <v>13</v>
      </c>
      <c r="B101" s="7" t="s">
        <v>14</v>
      </c>
      <c r="C101" s="7" t="s">
        <v>15</v>
      </c>
      <c r="D101" s="7" t="s">
        <v>10</v>
      </c>
      <c r="E101" s="7" t="s">
        <v>247</v>
      </c>
      <c r="F101" s="8">
        <v>1</v>
      </c>
      <c r="G101" s="9">
        <v>20</v>
      </c>
      <c r="H101" s="9">
        <v>20</v>
      </c>
    </row>
    <row r="102" spans="1:8" x14ac:dyDescent="0.25">
      <c r="A102" s="7" t="s">
        <v>13</v>
      </c>
      <c r="B102" s="7" t="s">
        <v>14</v>
      </c>
      <c r="C102" s="7" t="s">
        <v>15</v>
      </c>
      <c r="D102" s="7" t="s">
        <v>10</v>
      </c>
      <c r="E102" s="7" t="s">
        <v>247</v>
      </c>
      <c r="F102" s="8">
        <v>50</v>
      </c>
      <c r="G102" s="9">
        <v>20</v>
      </c>
      <c r="H102" s="9">
        <v>1000</v>
      </c>
    </row>
    <row r="103" spans="1:8" x14ac:dyDescent="0.25">
      <c r="A103" s="7" t="s">
        <v>146</v>
      </c>
      <c r="B103" s="7" t="s">
        <v>147</v>
      </c>
      <c r="C103" s="7" t="s">
        <v>21</v>
      </c>
      <c r="D103" s="7" t="s">
        <v>145</v>
      </c>
      <c r="E103" s="7" t="s">
        <v>258</v>
      </c>
      <c r="F103" s="8">
        <v>1</v>
      </c>
      <c r="G103" s="9">
        <v>20</v>
      </c>
      <c r="H103" s="9">
        <v>20</v>
      </c>
    </row>
    <row r="104" spans="1:8" x14ac:dyDescent="0.25">
      <c r="A104" s="7" t="s">
        <v>146</v>
      </c>
      <c r="B104" s="7" t="s">
        <v>17</v>
      </c>
      <c r="C104" s="7" t="s">
        <v>21</v>
      </c>
      <c r="D104" s="7" t="s">
        <v>145</v>
      </c>
      <c r="E104" s="7" t="s">
        <v>258</v>
      </c>
      <c r="F104" s="8">
        <v>1</v>
      </c>
      <c r="G104" s="9">
        <v>20</v>
      </c>
      <c r="H104" s="9">
        <v>20</v>
      </c>
    </row>
    <row r="105" spans="1:8" x14ac:dyDescent="0.25">
      <c r="A105" s="7" t="s">
        <v>227</v>
      </c>
      <c r="B105" s="7" t="s">
        <v>19</v>
      </c>
      <c r="C105" s="7" t="s">
        <v>21</v>
      </c>
      <c r="D105" s="7" t="s">
        <v>228</v>
      </c>
      <c r="E105" s="7" t="s">
        <v>261</v>
      </c>
      <c r="F105" s="8">
        <v>1</v>
      </c>
      <c r="G105" s="9">
        <v>20</v>
      </c>
      <c r="H105" s="9">
        <v>20</v>
      </c>
    </row>
    <row r="106" spans="1:8" x14ac:dyDescent="0.25">
      <c r="A106" s="7" t="s">
        <v>227</v>
      </c>
      <c r="B106" s="7" t="s">
        <v>19</v>
      </c>
      <c r="C106" s="7" t="s">
        <v>21</v>
      </c>
      <c r="D106" s="7" t="s">
        <v>228</v>
      </c>
      <c r="E106" s="7" t="s">
        <v>261</v>
      </c>
      <c r="F106" s="8">
        <v>1</v>
      </c>
      <c r="G106" s="9">
        <v>20</v>
      </c>
      <c r="H106" s="9">
        <v>20</v>
      </c>
    </row>
    <row r="107" spans="1:8" x14ac:dyDescent="0.25">
      <c r="A107" s="7" t="s">
        <v>8</v>
      </c>
      <c r="B107" s="7" t="s">
        <v>9</v>
      </c>
      <c r="C107" s="7" t="s">
        <v>12</v>
      </c>
      <c r="D107" s="7" t="s">
        <v>10</v>
      </c>
      <c r="E107" s="7" t="s">
        <v>11</v>
      </c>
      <c r="F107" s="8">
        <v>50</v>
      </c>
      <c r="G107" s="9">
        <v>20</v>
      </c>
      <c r="H107" s="9">
        <v>1000</v>
      </c>
    </row>
    <row r="108" spans="1:8" x14ac:dyDescent="0.25">
      <c r="A108" s="7" t="s">
        <v>8</v>
      </c>
      <c r="B108" s="7" t="s">
        <v>9</v>
      </c>
      <c r="C108" s="7" t="s">
        <v>12</v>
      </c>
      <c r="D108" s="7" t="s">
        <v>10</v>
      </c>
      <c r="E108" s="7" t="s">
        <v>11</v>
      </c>
      <c r="F108" s="8">
        <v>50</v>
      </c>
      <c r="G108" s="9">
        <v>20</v>
      </c>
      <c r="H108" s="9">
        <v>1000</v>
      </c>
    </row>
    <row r="109" spans="1:8" x14ac:dyDescent="0.25">
      <c r="A109" s="7" t="s">
        <v>8</v>
      </c>
      <c r="B109" s="7" t="s">
        <v>9</v>
      </c>
      <c r="C109" s="7" t="s">
        <v>12</v>
      </c>
      <c r="D109" s="7" t="s">
        <v>10</v>
      </c>
      <c r="E109" s="7" t="s">
        <v>11</v>
      </c>
      <c r="F109" s="8">
        <v>50</v>
      </c>
      <c r="G109" s="9">
        <v>20</v>
      </c>
      <c r="H109" s="9">
        <v>1000</v>
      </c>
    </row>
    <row r="110" spans="1:8" x14ac:dyDescent="0.25">
      <c r="A110" s="7" t="s">
        <v>8</v>
      </c>
      <c r="B110" s="7" t="s">
        <v>9</v>
      </c>
      <c r="C110" s="7" t="s">
        <v>12</v>
      </c>
      <c r="D110" s="7" t="s">
        <v>10</v>
      </c>
      <c r="E110" s="7" t="s">
        <v>11</v>
      </c>
      <c r="F110" s="8">
        <v>50</v>
      </c>
      <c r="G110" s="9">
        <v>20</v>
      </c>
      <c r="H110" s="9">
        <v>1000</v>
      </c>
    </row>
    <row r="111" spans="1:8" x14ac:dyDescent="0.25">
      <c r="A111" s="7" t="s">
        <v>8</v>
      </c>
      <c r="B111" s="7" t="s">
        <v>9</v>
      </c>
      <c r="C111" s="7" t="s">
        <v>12</v>
      </c>
      <c r="D111" s="7" t="s">
        <v>10</v>
      </c>
      <c r="E111" s="7" t="s">
        <v>11</v>
      </c>
      <c r="F111" s="8">
        <v>50</v>
      </c>
      <c r="G111" s="9">
        <v>20</v>
      </c>
      <c r="H111" s="9">
        <v>1000</v>
      </c>
    </row>
    <row r="112" spans="1:8" x14ac:dyDescent="0.25">
      <c r="A112" s="7" t="s">
        <v>8</v>
      </c>
      <c r="B112" s="7" t="s">
        <v>9</v>
      </c>
      <c r="C112" s="7" t="s">
        <v>12</v>
      </c>
      <c r="D112" s="7" t="s">
        <v>10</v>
      </c>
      <c r="E112" s="7" t="s">
        <v>11</v>
      </c>
      <c r="F112" s="8">
        <v>50</v>
      </c>
      <c r="G112" s="9">
        <v>20</v>
      </c>
      <c r="H112" s="9">
        <v>1000</v>
      </c>
    </row>
    <row r="113" spans="1:8" x14ac:dyDescent="0.25">
      <c r="A113" s="7" t="s">
        <v>179</v>
      </c>
      <c r="B113" s="7" t="s">
        <v>19</v>
      </c>
      <c r="C113" s="7" t="s">
        <v>182</v>
      </c>
      <c r="D113" s="7" t="s">
        <v>180</v>
      </c>
      <c r="E113" s="7" t="s">
        <v>181</v>
      </c>
      <c r="F113" s="8">
        <v>1</v>
      </c>
      <c r="G113" s="9">
        <v>19.75</v>
      </c>
      <c r="H113" s="9">
        <f>F113*G113</f>
        <v>19.75</v>
      </c>
    </row>
    <row r="114" spans="1:8" x14ac:dyDescent="0.25">
      <c r="A114" s="7" t="s">
        <v>16</v>
      </c>
      <c r="B114" s="7" t="s">
        <v>17</v>
      </c>
      <c r="C114" s="7" t="s">
        <v>15</v>
      </c>
      <c r="D114" s="7" t="s">
        <v>10</v>
      </c>
      <c r="E114" s="7" t="s">
        <v>248</v>
      </c>
      <c r="F114" s="8">
        <v>1</v>
      </c>
      <c r="G114" s="9">
        <v>18</v>
      </c>
      <c r="H114" s="9">
        <v>18</v>
      </c>
    </row>
    <row r="115" spans="1:8" x14ac:dyDescent="0.25">
      <c r="A115" s="7" t="s">
        <v>26</v>
      </c>
      <c r="B115" s="7" t="s">
        <v>27</v>
      </c>
      <c r="C115" s="7" t="s">
        <v>30</v>
      </c>
      <c r="D115" s="7" t="s">
        <v>28</v>
      </c>
      <c r="E115" s="7" t="s">
        <v>29</v>
      </c>
      <c r="F115" s="8">
        <v>48</v>
      </c>
      <c r="G115" s="9">
        <v>18</v>
      </c>
      <c r="H115" s="9">
        <v>864</v>
      </c>
    </row>
    <row r="116" spans="1:8" x14ac:dyDescent="0.25">
      <c r="A116" s="7" t="s">
        <v>26</v>
      </c>
      <c r="B116" s="7" t="s">
        <v>27</v>
      </c>
      <c r="C116" s="7" t="s">
        <v>30</v>
      </c>
      <c r="D116" s="7" t="s">
        <v>28</v>
      </c>
      <c r="E116" s="7" t="s">
        <v>29</v>
      </c>
      <c r="F116" s="8">
        <v>240</v>
      </c>
      <c r="G116" s="9">
        <v>18</v>
      </c>
      <c r="H116" s="9">
        <v>4320</v>
      </c>
    </row>
    <row r="117" spans="1:8" x14ac:dyDescent="0.25">
      <c r="A117" s="7" t="s">
        <v>26</v>
      </c>
      <c r="B117" s="7" t="s">
        <v>27</v>
      </c>
      <c r="C117" s="7" t="s">
        <v>30</v>
      </c>
      <c r="D117" s="7" t="s">
        <v>28</v>
      </c>
      <c r="E117" s="7" t="s">
        <v>29</v>
      </c>
      <c r="F117" s="8">
        <v>5</v>
      </c>
      <c r="G117" s="9">
        <v>18</v>
      </c>
      <c r="H117" s="9">
        <v>90</v>
      </c>
    </row>
    <row r="118" spans="1:8" x14ac:dyDescent="0.25">
      <c r="A118" s="7" t="s">
        <v>26</v>
      </c>
      <c r="B118" s="7" t="s">
        <v>27</v>
      </c>
      <c r="C118" s="7" t="s">
        <v>30</v>
      </c>
      <c r="D118" s="7" t="s">
        <v>28</v>
      </c>
      <c r="E118" s="7" t="s">
        <v>29</v>
      </c>
      <c r="F118" s="8">
        <v>3</v>
      </c>
      <c r="G118" s="9">
        <v>18</v>
      </c>
      <c r="H118" s="9">
        <v>54</v>
      </c>
    </row>
    <row r="119" spans="1:8" x14ac:dyDescent="0.25">
      <c r="A119" s="7" t="s">
        <v>26</v>
      </c>
      <c r="B119" s="7" t="s">
        <v>27</v>
      </c>
      <c r="C119" s="7" t="s">
        <v>30</v>
      </c>
      <c r="D119" s="7" t="s">
        <v>28</v>
      </c>
      <c r="E119" s="7" t="s">
        <v>29</v>
      </c>
      <c r="F119" s="8">
        <v>9</v>
      </c>
      <c r="G119" s="9">
        <v>18</v>
      </c>
      <c r="H119" s="9">
        <v>162</v>
      </c>
    </row>
    <row r="120" spans="1:8" x14ac:dyDescent="0.25">
      <c r="A120" s="7" t="s">
        <v>124</v>
      </c>
      <c r="B120" s="7" t="s">
        <v>19</v>
      </c>
      <c r="C120" s="7" t="s">
        <v>62</v>
      </c>
      <c r="D120" s="7" t="s">
        <v>125</v>
      </c>
      <c r="E120" s="7" t="s">
        <v>262</v>
      </c>
      <c r="F120" s="8">
        <v>8</v>
      </c>
      <c r="G120" s="9">
        <v>12.4</v>
      </c>
      <c r="H120" s="9">
        <v>99.2</v>
      </c>
    </row>
    <row r="121" spans="1:8" x14ac:dyDescent="0.25">
      <c r="A121" s="7" t="s">
        <v>144</v>
      </c>
      <c r="B121" s="7" t="s">
        <v>19</v>
      </c>
      <c r="C121" s="7" t="s">
        <v>21</v>
      </c>
      <c r="D121" s="7" t="s">
        <v>145</v>
      </c>
      <c r="E121" s="7" t="s">
        <v>259</v>
      </c>
      <c r="F121" s="8">
        <v>1</v>
      </c>
      <c r="G121" s="9">
        <v>9</v>
      </c>
      <c r="H121" s="9">
        <v>9</v>
      </c>
    </row>
    <row r="122" spans="1:8" s="10" customFormat="1" x14ac:dyDescent="0.25">
      <c r="F122" s="11">
        <f>SUM(F2:F121)</f>
        <v>2254</v>
      </c>
      <c r="G122" s="12"/>
      <c r="H122" s="12">
        <f>SUM(H2:H121)</f>
        <v>78083.62</v>
      </c>
    </row>
  </sheetData>
  <sortState ref="A1:O169">
    <sortCondition descending="1" ref="G1:G16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 Shopping 1st Quality Merch.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J. Taylor</dc:creator>
  <cp:lastModifiedBy>Jaime Smith</cp:lastModifiedBy>
  <dcterms:created xsi:type="dcterms:W3CDTF">2018-01-09T14:28:20Z</dcterms:created>
  <dcterms:modified xsi:type="dcterms:W3CDTF">2018-01-10T15:35:45Z</dcterms:modified>
</cp:coreProperties>
</file>