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1940" windowHeight="4950"/>
  </bookViews>
  <sheets>
    <sheet name="Page 1" sheetId="13" r:id="rId1"/>
    <sheet name="Sheet2" sheetId="11" state="hidden" r:id="rId2"/>
    <sheet name="Sheet1" sheetId="2" state="hidden" r:id="rId3"/>
  </sheets>
  <definedNames>
    <definedName name="_xlnm._FilterDatabase" localSheetId="0" hidden="1">'Page 1'!$A$1:$C$1</definedName>
    <definedName name="_xlnm._FilterDatabase" localSheetId="2" hidden="1">Sheet1!$B$1:$M$6</definedName>
  </definedNames>
  <calcPr calcId="125725"/>
</workbook>
</file>

<file path=xl/calcChain.xml><?xml version="1.0" encoding="utf-8"?>
<calcChain xmlns="http://schemas.openxmlformats.org/spreadsheetml/2006/main">
  <c r="M27" i="2"/>
  <c r="M2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"/>
  <c r="L27"/>
  <c r="N27" s="1"/>
  <c r="L26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N2"/>
  <c r="L2"/>
  <c r="N26" l="1"/>
</calcChain>
</file>

<file path=xl/sharedStrings.xml><?xml version="1.0" encoding="utf-8"?>
<sst xmlns="http://schemas.openxmlformats.org/spreadsheetml/2006/main" count="456" uniqueCount="370">
  <si>
    <t>AGE SINCE CLOSED </t>
  </si>
  <si>
    <t>AGE IN STATUS </t>
  </si>
  <si>
    <t>PALLETID </t>
  </si>
  <si>
    <t>NAME </t>
  </si>
  <si>
    <t>WAREHOUSE </t>
  </si>
  <si>
    <t>CONDITION </t>
  </si>
  <si>
    <t>UNITS </t>
  </si>
  <si>
    <t>WT. (LBS) </t>
  </si>
  <si>
    <t>PRICE </t>
  </si>
  <si>
    <t>blk</t>
  </si>
  <si>
    <t>INV</t>
  </si>
  <si>
    <t>EST RETAIL </t>
  </si>
  <si>
    <t>RATE</t>
  </si>
  <si>
    <t>XREF</t>
  </si>
  <si>
    <t>4 hours</t>
  </si>
  <si>
    <t>1 mins</t>
  </si>
  <si>
    <t>PTAA42357</t>
  </si>
  <si>
    <t>TEN Brand New Toys &amp; Games</t>
  </si>
  <si>
    <t>Optoro Tennessee</t>
  </si>
  <si>
    <t>N: Brand New</t>
  </si>
  <si>
    <t>19 hours</t>
  </si>
  <si>
    <t>15 hours</t>
  </si>
  <si>
    <t>PTAA16283</t>
  </si>
  <si>
    <t>TEN Uninspected Returns Baby Essentials</t>
  </si>
  <si>
    <t>TT: Needs Testing</t>
  </si>
  <si>
    <t>16 hours</t>
  </si>
  <si>
    <t>PTAA43437</t>
  </si>
  <si>
    <t>TEN Uninspected Returns Baby Essentials / General Merchandise</t>
  </si>
  <si>
    <t>PTAA43447</t>
  </si>
  <si>
    <t>TEN Uninspected Returns Strollers &amp; Car Seats</t>
  </si>
  <si>
    <t>6 hours</t>
  </si>
  <si>
    <t>PTAA43337</t>
  </si>
  <si>
    <t>PTAA43339</t>
  </si>
  <si>
    <t>17 hours</t>
  </si>
  <si>
    <t>PTAA45992</t>
  </si>
  <si>
    <t>PTAA45222</t>
  </si>
  <si>
    <t>21 hours</t>
  </si>
  <si>
    <t>PTAA43319</t>
  </si>
  <si>
    <t>9 hours</t>
  </si>
  <si>
    <t>PTAA43322</t>
  </si>
  <si>
    <t>PTAA43332</t>
  </si>
  <si>
    <t>8 hours</t>
  </si>
  <si>
    <t>2 mins</t>
  </si>
  <si>
    <t>PTAA43325</t>
  </si>
  <si>
    <t>PTAA43321</t>
  </si>
  <si>
    <t>7 hours</t>
  </si>
  <si>
    <t>PTAA42352</t>
  </si>
  <si>
    <t>PTAA43324</t>
  </si>
  <si>
    <t>PTAA42342</t>
  </si>
  <si>
    <t>PTAA42345</t>
  </si>
  <si>
    <t>PTAA43326</t>
  </si>
  <si>
    <t>10 hours</t>
  </si>
  <si>
    <t>PTAA43449</t>
  </si>
  <si>
    <t>11 hours</t>
  </si>
  <si>
    <t>PTAA42509</t>
  </si>
  <si>
    <t>PTAA44846</t>
  </si>
  <si>
    <t>TEN Uninspected Returns Toys &amp; Games</t>
  </si>
  <si>
    <t>3 hours</t>
  </si>
  <si>
    <t>PTAA43342</t>
  </si>
  <si>
    <t>PTAA44842</t>
  </si>
  <si>
    <t>PTAA45881</t>
  </si>
  <si>
    <t>PTAA43334</t>
  </si>
  <si>
    <t>PTAA43353</t>
  </si>
  <si>
    <t>Description</t>
  </si>
  <si>
    <t>Bell Classic Bicycle Child Carrier Carries One Child up to 40 lbs</t>
  </si>
  <si>
    <t>Fisher-Price Little People City Skyway</t>
  </si>
  <si>
    <t>KidKraft Uptown Kitchen - Espresso (53260)</t>
  </si>
  <si>
    <t>Chicco  Bravo  Stroller in Ombra</t>
  </si>
  <si>
    <t>Graco Nautilus Child 3-in-1 Car Seat 8J00MTX</t>
  </si>
  <si>
    <t>OXO Good Grips 3-Tier Plastic Shower Caddy - Clear</t>
  </si>
  <si>
    <t>KidKraft Deluxe Wood Easel - White (62040)</t>
  </si>
  <si>
    <t>Step 2 Thomas the Train Up &amp; Down Coaster</t>
  </si>
  <si>
    <t>Step2 Duck Pond Water Table Scoop &amp; Strain with The Cat Tail Scoop</t>
  </si>
  <si>
    <t>Evenflo Position &amp; Lock Tall Gate - Brown (6622100)</t>
  </si>
  <si>
    <t>Britax Advocate ClickTight Convertible Car Seat, Circa</t>
  </si>
  <si>
    <t>Little Tikes DiscoverSounds Activity Garden 623417M</t>
  </si>
  <si>
    <t>Dorel - Safety 1st Wide Doorways Fabric Gate, Natural (42066)</t>
  </si>
  <si>
    <t>Kidco Baby Convertible Crib Bed Rail BR102</t>
  </si>
  <si>
    <t>Delta Children TB84848MN Minnie Multi-Bin Toy Organizer</t>
  </si>
  <si>
    <t>Ubbi Diaper Pail - Pistachio</t>
  </si>
  <si>
    <t>Lasko 42" Wind Curve Tower Fan w/ Remote 2554</t>
  </si>
  <si>
    <t>Jolly Jumper Baby Exerciser with Stand</t>
  </si>
  <si>
    <t>Disney Minnie Mouse Chair Desk with Storage (DLT-331)</t>
  </si>
  <si>
    <t>Evenflo Wooden Top of Stair Plus Gate 10503E</t>
  </si>
  <si>
    <t>Mutsy Evo Stroller with Silver Frame, Brown (Discontinued by Manufacturer)</t>
  </si>
  <si>
    <t>Step2 Neighborhood Wagon in Red (890900)</t>
  </si>
  <si>
    <t>Step2 Kid Alert Visual Warning System (Green)</t>
  </si>
  <si>
    <t>simplehuman Semi-Round Step Trash Can, Stainless Steel, 40 L / 10.5 Gal</t>
  </si>
  <si>
    <t>Summer Infant 7160 Sure And Secure Custom Fit Gate (7160)</t>
  </si>
  <si>
    <t>Dreambaby Swing Close Gate W/ Extension (L782W)</t>
  </si>
  <si>
    <t>Step2 Game Time Sports Climber</t>
  </si>
  <si>
    <t>Step2 Pink Whisper Ride Buggy Sports Buggy</t>
  </si>
  <si>
    <t>Little Tikes Cozy Coupe 30th Anniversary Car</t>
  </si>
  <si>
    <t>simplehuman Round Retro Step Trash Can - White Steel - 8 Gal</t>
  </si>
  <si>
    <t>Kiddy Click 'n Move 3 Lightweight Stroller Carrycot - Cranberry/Black</t>
  </si>
  <si>
    <t>Safety 1st Activity Walker, Kenley Sound 'N Lights</t>
  </si>
  <si>
    <t>Britax Marathon ClickTight Convertible Car Seat</t>
  </si>
  <si>
    <t>Radio Flyer Lights and Sounds Racer, Pink</t>
  </si>
  <si>
    <t>Little Tikes Spray and Rescue Fire Truck (616129)</t>
  </si>
  <si>
    <t>Fisher-Price Newborn Rock 'n Play Sleeper</t>
  </si>
  <si>
    <t>Evenflo Chase LX Harnessed Booster Car Seat - Reese - 30631377</t>
  </si>
  <si>
    <t>North States Superyard XT Gate Play Yard Pen Infant - White</t>
  </si>
  <si>
    <t>Clek Fllo Convertible Car Seat - Shadow</t>
  </si>
  <si>
    <t>Graco SnugRide Click Connect 35 LX Infant Car Seat - Hadley</t>
  </si>
  <si>
    <t>Diono Olympia Convertible+Booster Car Seat - Shadow</t>
  </si>
  <si>
    <t>Organize It All Glacier Spacesaver</t>
  </si>
  <si>
    <t>Mattel Three Story Barbie Dream House (X7949)</t>
  </si>
  <si>
    <t>KidCo Safeway Safety Gate in White g2000</t>
  </si>
  <si>
    <t>Radio Flyer 4-in-1 Trike - Red - For 9 mos. to 5 yrs. (811)</t>
  </si>
  <si>
    <t>Radio Flyer Ride 2 Glide Ride On Fun Riding to Fast Gliding</t>
  </si>
  <si>
    <t>Dog Gone Smart Repelz-It Donut Bed, 35 Inches, Pebble Grey</t>
  </si>
  <si>
    <t>Bissell AeroSwift Compact Bagless Upright Vacuum</t>
  </si>
  <si>
    <t>Ingenuity Trio 3-in-1 High Chair, Deluxe Piper</t>
  </si>
  <si>
    <t>Nerf Rebelle Secrets &amp; Spies Arrow Revolution Bow Blaster</t>
  </si>
  <si>
    <t>BabyHome Baby Home Side Bed Rail - Navy (052103.289)</t>
  </si>
  <si>
    <t>Regalo Easy Open Super Wide Walk Thru Gate 1185</t>
  </si>
  <si>
    <t>Baby Trend Diaper Champ Deluxe, Blue</t>
  </si>
  <si>
    <t>4Moms Infant Tun with Digital Thermometer - White</t>
  </si>
  <si>
    <t>Maclaren Twin Triumph Double Stroller - Charcoal/Scarlet</t>
  </si>
  <si>
    <t>Black &amp; Decker TO1332SBD 4-Slice Toaster Oven</t>
  </si>
  <si>
    <t>Disney Sweet Wonder Play Yard, Garden Delight Minnie</t>
  </si>
  <si>
    <t>Baby Jogger Kids Car Seat Adapter with Double Stroller &amp; Mounting Bracket</t>
  </si>
  <si>
    <t>simplehuman Semi-Round Step Trash Can - Stainless Steel - 10.5 Gal</t>
  </si>
  <si>
    <t>Graco Pack 'n Play Playard Portable Napper &amp; Changer - Affinia</t>
  </si>
  <si>
    <t>Summer Infant Stylish &amp; Secure Wood &amp; Metal Expansion Gate (27070)</t>
  </si>
  <si>
    <t>Evenflo Secure Step Top of Stair Gate (11965)</t>
  </si>
  <si>
    <t>Step2 Step 2 Deluxe Art Master Desk (702500)</t>
  </si>
  <si>
    <t>Fisher-Price My Little Lamb Papasan Cradle Swing</t>
  </si>
  <si>
    <t>Maxi-Cosi Pria 70 Convertible Car Seat - Bohemian Red</t>
  </si>
  <si>
    <t>Diono Rainier Convertible Plus Booster with Adjustable Head Support/Shadow</t>
  </si>
  <si>
    <t>Evenflo Top of Stairs Walk-Thru Gate - 4234100 - White - 30 to 48"</t>
  </si>
  <si>
    <t>Kinderwagon Hop Tandem Stroller - Red/White</t>
  </si>
  <si>
    <t>Little Tikes 614873 Super Chef Kitchen Machine</t>
  </si>
  <si>
    <t>North States 8619 Supergate Classic Plastic Gate Mounts 5 Different Ways</t>
  </si>
  <si>
    <t>Studio Art Desk</t>
  </si>
  <si>
    <t>Fisher-Price Rock 'n Play Portable Bassinet - Green (X7757)</t>
  </si>
  <si>
    <t>Little Tikes Spiralin' Seas Waterpark Table Toy</t>
  </si>
  <si>
    <t>Regalo 1190 Maxi Super Wide Walk Thru Gate White</t>
  </si>
  <si>
    <t>Eureka AirSpeed Gold Bagless Upright Vacuum Cleaner AS1001A</t>
  </si>
  <si>
    <t>Inglesina Net Stroller, Black</t>
  </si>
  <si>
    <t>Step2 Naturally Playful Sand Table 759400</t>
  </si>
  <si>
    <t>Lasko 2551 Wind Curve Platinum Tower Fan with Remote &amp; Fresh Air Ionizer</t>
  </si>
  <si>
    <t>Kidco G3100 Auto Close Hearth Gate- Black</t>
  </si>
  <si>
    <t>Step 2 Shootin' Hoops Pro Basketball Set</t>
  </si>
  <si>
    <t>Step2 Arctic Splash Water Table (798400)</t>
  </si>
  <si>
    <t>Britax Marathon G4.1 Convertible Car Seat Giraffe pink</t>
  </si>
  <si>
    <t>Graco Nautilus 3-in-1 Harness-to-Booster Car Seat - Valerie (1794335)</t>
  </si>
  <si>
    <t>Little Tikes School Bus Activity Gym (615355)</t>
  </si>
  <si>
    <t>simplehuman Butterfly Step Trash Can, Stainless Steel, 30 L / 7.9 Gal</t>
  </si>
  <si>
    <t>Britax Pinnacle G1.1 ClickTight Harness-2-Booster Car Seat - Manhattan</t>
  </si>
  <si>
    <t>Little Tikes Fold 'n Store Picnic Table with Market Umbrella (632433M)</t>
  </si>
  <si>
    <t>Little Tikes Hide &amp; Seek Climber (630286M)</t>
  </si>
  <si>
    <t>Step2 Whisper Ride II Buggy, Blue 823000</t>
  </si>
  <si>
    <t>Mega Seat - Infant Floor Seat with Safety Belt</t>
  </si>
  <si>
    <t>Britax Frontier G1.1 ClickTight Harness-2-Booster Car Seat - Metro</t>
  </si>
  <si>
    <t xml:space="preserve">Fisher-Price My Little Snugapuppy Cradle 'n Swing </t>
  </si>
  <si>
    <t>Radio Flyer Big Flyer 3 Position Grip Tread - Pink</t>
  </si>
  <si>
    <t>Britax B-Safe Base Kit - Black (S875000)</t>
  </si>
  <si>
    <t>Fisher-Price Bright Beats Smart Touch Play Space</t>
  </si>
  <si>
    <t>HALO Bassinest Swivel Sleeper Bassinet - Premiere Series, Harmony Circles</t>
  </si>
  <si>
    <t>KidKraft Kid Kraft Vintage Kitchen - White (53208)</t>
  </si>
  <si>
    <t>Britax Pinnacle ClickTight Harness-2-Booster Car Seat - Circa (E9LZ15Q)</t>
  </si>
  <si>
    <t>Little Tikes Activity Garden Baby Playset</t>
  </si>
  <si>
    <t>Radio Flyer Pathfinder Wagon Ride-On in Red 2700Z</t>
  </si>
  <si>
    <t>Brabantia Flatback Pedal Bin Silent - White - 40 liter</t>
  </si>
  <si>
    <t>Step 2 Tropical Island Resort with Accessory Set</t>
  </si>
  <si>
    <t>Little Tikes Rocky Mountain River Race Inflatable Water Slide</t>
  </si>
  <si>
    <t>Little Tikes 2-in-1 Wet 'n Dry Bouncer</t>
  </si>
  <si>
    <t>Leachco Back 'N Belly Chic - Beige 13853</t>
  </si>
  <si>
    <t>2015 Maxi-Cosi Pria 70 Convertible Car Seat Base blue</t>
  </si>
  <si>
    <t>Maxi-Cosi Mico AP Infant Car Seat - Envious Red</t>
  </si>
  <si>
    <t>Little Tikes Cozy Shopping Cart Red/Yellow</t>
  </si>
  <si>
    <t>Dream Baby Swing Close Safety Gate in Black (L778B)</t>
  </si>
  <si>
    <t>Simplehuman Step Trash Can 10 Gallons Steel CW1950</t>
  </si>
  <si>
    <t>Baby Trend Snap N Go EX Universal Infant Car Seat Carrier</t>
  </si>
  <si>
    <t>Britax Boulevard G4.1 Convertible Car Seat, Laguna</t>
  </si>
  <si>
    <t>Britax Pinnacle Clicktight Combination Harness-2-Booster Car Seat - Broadway</t>
  </si>
  <si>
    <t>Graco Argos 65 3-in-1 Harness Booster Seat - Fiona</t>
  </si>
  <si>
    <t>Little Tikes Junior Play Slide - 631276M</t>
  </si>
  <si>
    <t>Arms Reach Concepts Co-Sleeper Mini Clear-Vue - Natural (7003-N)</t>
  </si>
  <si>
    <t>Little Tikes Big Digger Sandbox (624520M)</t>
  </si>
  <si>
    <t>Step 2 Kid's Waterwheel Play Table (753800)</t>
  </si>
  <si>
    <t>Mongoose Women's Status 2.2 Full Suspension Bicycle (26-Inch Wheels), Matte Purple, 16-Inch</t>
  </si>
  <si>
    <t>Kidkraft Vintage Kitchen in Pink (53179)</t>
  </si>
  <si>
    <t>Step2  Play and Store Sandbox</t>
  </si>
  <si>
    <t>Franklin Sports 54 Inch Air Hockey Table</t>
  </si>
  <si>
    <t>Sealy Baby Posturepedic Crib Mattress Pad EM601MFF</t>
  </si>
  <si>
    <t>KidKraft Laundry Play Set - Pastel (63179)</t>
  </si>
  <si>
    <t>Dream On Me 3" Portable Crib Mattress White</t>
  </si>
  <si>
    <t>Keekaroo Height Right High Chair with Tray, Mahogany (0050033KR-0001)</t>
  </si>
  <si>
    <t>Fisher-Price Auto Rock 'n Play Sleeper - Aqua Stone Fashion</t>
  </si>
  <si>
    <t>phil&amp;teds Promenade &amp; Smart Lux and Mountain Buggy Cosmopolitan Car Seat Adapter For phil&amp;teds Alpha, Mountain Buggy Protect, and Maxi Cosi Mico Infant Car Seats - Main Seat</t>
  </si>
  <si>
    <t>Fisher-Price Sit-Me-Up Floor Seat with Tray</t>
  </si>
  <si>
    <t>Radio Flyer The Ultimate Comfort Wagon, Red (3181)</t>
  </si>
  <si>
    <t>Disney Minnie Mouse Swim Bag</t>
  </si>
  <si>
    <t>BabyZen 07703USA-02 YOYO Stroller Frame for Kids - Black</t>
  </si>
  <si>
    <t>Joovy Unisex Spoon Walker Meets Highchair - Greenie</t>
  </si>
  <si>
    <t>Radio Flyer Radio Flyer Deluxe Steer and Stroll Trike</t>
  </si>
  <si>
    <t>Brio Play Wooden Table - White - 4'x2.5'x18"</t>
  </si>
  <si>
    <t>Little Tikes Hide and Seek Climber &amp; Swing (630293M)</t>
  </si>
  <si>
    <t>Graco Highback Turbobooster Car Seat, Go Green</t>
  </si>
  <si>
    <t>KidKraft Metropolis Train Table and Set (17935)</t>
  </si>
  <si>
    <t>Step 2 Easel For Two with Magnetic Letters / Numbers (885200)</t>
  </si>
  <si>
    <t>Musy Mate Security Blanket &amp; Burpy Bib, Princess Posie</t>
  </si>
  <si>
    <t>Baby K'tan Baby Carrier, Black, Large</t>
  </si>
  <si>
    <t>Moby Wrap Snugspace Tent UV Protection SPF 50+ - Orange</t>
  </si>
  <si>
    <t>Fisher-Price Learn-to-Flush Potty</t>
  </si>
  <si>
    <t>PRIMO 4-In-1 Soft Seat Toilet Trainer Step Stool</t>
  </si>
  <si>
    <t>Puj Flyte Compact Infant Bath - White</t>
  </si>
  <si>
    <t>KidCo G4301 9" ConfigureGate Black Extension Kit for G3001 and G3100</t>
  </si>
  <si>
    <t>Tiny Love My Nature Pals Stroller Toy</t>
  </si>
  <si>
    <t>Kirkland Baby Wipes - Unscented - 900 ct</t>
  </si>
  <si>
    <t>JJ Cole Paisley Feeding &amp; Nursing Pillow - Ash Woodland</t>
  </si>
  <si>
    <t>Fisher-Price Quick Clean n' Go Booster - Basic</t>
  </si>
  <si>
    <t>KidCo Swivel Cabinet &amp; Drawer Lock a 4</t>
  </si>
  <si>
    <t>Dr. Brown's 3 Pack BPA Free Polypropylene Bottle, 8 oz</t>
  </si>
  <si>
    <t>Bambo Nature Diapers - Preemie - 24 ct</t>
  </si>
  <si>
    <t>Love To Dream Swaddle Up - Original - Gray - X-Small</t>
  </si>
  <si>
    <t>The First Years Close and Secure Sleeper (White)</t>
  </si>
  <si>
    <t>Burt's Bees Baby Honey Bee Changing Pad Cover, Heather Grey</t>
  </si>
  <si>
    <t>Diaper Dekor Diaper Refill - Pack of 2 - Clear</t>
  </si>
  <si>
    <t>Medela Breastmilk Feeding and Storage Set</t>
  </si>
  <si>
    <t>Woombie? Peanut Air Swaddle? - Homey Heather? - 0-3 Months</t>
  </si>
  <si>
    <t>KidCo Bath Toy Organizer Storage Basket, White</t>
  </si>
  <si>
    <t>aden by aden + anais Easy Swaddle, Safari Friends - Giraffe, Small/Medium</t>
  </si>
  <si>
    <t>Bright Starts Playful Pinwheels Bouncer 10</t>
  </si>
  <si>
    <t>Flip 3-count Stay-dry Diaper Inserts</t>
  </si>
  <si>
    <t>Pampers Swaddlers Sensitive Diapers Economy Pack Size 6 (76 Count)</t>
  </si>
  <si>
    <t>Dr. Brown's Natural Flow Standard Glass Bottles,  4 Ounce, 2-Count</t>
  </si>
  <si>
    <t>Munchkin Steam Guard Microwave Sterilizer 11065</t>
  </si>
  <si>
    <t>Tiny Love Take Along Mobile, Animal Friends, Blue</t>
  </si>
  <si>
    <t>Arm &amp; Hammer - 10924</t>
  </si>
  <si>
    <t>Halo Early Walker SleepSack Micro Fleece Wearable Blanket - Print Girl/L</t>
  </si>
  <si>
    <t>Skip Hop Duet 2 in 1 Diaper Bag Tote - Black</t>
  </si>
  <si>
    <t>Avent Natural Bottles ea 3 ea 4oz, 2</t>
  </si>
  <si>
    <t>HALO SleepSack Green Owl Leaves Wearable Blanket Microfleece</t>
  </si>
  <si>
    <t>Bebe Au Lait Nursing Cover, Chateau Silver</t>
  </si>
  <si>
    <t>Ginsey Disney Princess Combo Step Stool &amp; Potty</t>
  </si>
  <si>
    <t>Babyganics Body Wash Chamomile Verbena $6.69$0.42</t>
  </si>
  <si>
    <t>aden + anais classic sleeping bag, jungle jam - monkey, medium</t>
  </si>
  <si>
    <t>Tommee Tippee Sensitive Tummy 9oz Single Baby Bottle</t>
  </si>
  <si>
    <t>Chevron Baby Changing Pad Cover, Pink</t>
  </si>
  <si>
    <t>BRICA Better Fit UV-Guardian Roller Shade</t>
  </si>
  <si>
    <t>Mustela Stelaker Cradle Cap Care</t>
  </si>
  <si>
    <t>Tula Ergonomic Carrier - Archer - Standard</t>
  </si>
  <si>
    <t>Baby Jogger City Lite Bundle Stroller Accessory</t>
  </si>
  <si>
    <t>Baby delight Snuggle Nest - Green/White (BD1100)</t>
  </si>
  <si>
    <t>Sophie la girafe - all natural...</t>
  </si>
  <si>
    <t>ergoPouch EXP12-36G3.5 3.5 Baby TOG Sleep Suit Bag - Grey - 12-36 Months</t>
  </si>
  <si>
    <t>Dreft High Efficiency Detergent - 100 oz. (64 Loads)</t>
  </si>
  <si>
    <t>BumGenius 4.0 snaps Noodle Replaceable Elastic</t>
  </si>
  <si>
    <t>Organic Cotton Interlock Cradle Sheet - Pack 2</t>
  </si>
  <si>
    <t>Leachco Belly Bumper Compact Side Sleeper Pillow - Khaki</t>
  </si>
  <si>
    <t>Simple Solution Disposable Diapers X-Large Pack 12</t>
  </si>
  <si>
    <t>Fisher-Price Bouncer (Luminosity)</t>
  </si>
  <si>
    <t>Medela Easy Expression Bustier - White - Small</t>
  </si>
  <si>
    <t>Babiators Unisex-Baby Infant Angels Junior Sunglasses, Blue, Small</t>
  </si>
  <si>
    <t>Yo Gabba Gabba Car Seat Cover - Yo Gabba Gabba</t>
  </si>
  <si>
    <t>BreathableBaby Mesh Crib Liner- Bison Brown</t>
  </si>
  <si>
    <t>BreathableBaby? Mesh Crib Liner - Jungle Animals</t>
  </si>
  <si>
    <t>Dr. Sears Adjustable Sling, Lola</t>
  </si>
  <si>
    <t>Huggies Pull-Ups Nighttime Training Pants - Girls - 3T-4T - 20 ct</t>
  </si>
  <si>
    <t>Philips Avent Double Electric Comfort Breast Pump</t>
  </si>
  <si>
    <t>Munchkin High Capacity Drying Rack, White</t>
  </si>
  <si>
    <t>Masala Chevron Ikat Swaddle Set - Turquoise/Navy</t>
  </si>
  <si>
    <t>American Baby Company Percale Cotton Cradle Bumper whitescolor</t>
  </si>
  <si>
    <t>Dr. s BPA Natural Flow Bottle Newborn Feeding Set - Brown</t>
  </si>
  <si>
    <t>Safety 1st Prograde No Drill Top Of Door Lock 48518</t>
  </si>
  <si>
    <t>sprouts Glass Sip 'n Straw Cup Light Pink 4 Ounce green</t>
  </si>
  <si>
    <t>Ultra Leak-guards Diapers - Size 2 - 108 ct</t>
  </si>
  <si>
    <t>Bambo Nature Diapers - Size 1 - 28 ct</t>
  </si>
  <si>
    <t>green sprouts by i play. Waterproof Bib - Organic Terry - White - 3 ct</t>
  </si>
  <si>
    <t>7 A.M. Enfant Polar Igloo Footmuff - Bordeaux - Medium</t>
  </si>
  <si>
    <t>Elephant Toy Chest</t>
  </si>
  <si>
    <t>KidCo Peapod Plus Travel Tent; Twilight</t>
  </si>
  <si>
    <t>Love To Dream Swaddle UP - Lite- Cream- Small 6.5 -...</t>
  </si>
  <si>
    <t>Crane Adorable Cool Mist Humidifier - Curtis the Cow</t>
  </si>
  <si>
    <t>Sage Spoonfuls Let's Get Started Package with Glass Jars</t>
  </si>
  <si>
    <t>BumGenius 4.0 Pocket Cloth Diaper - Snap - Hummingbird - One Size</t>
  </si>
  <si>
    <t>Orbit Baby Sidekick Stroller Board for Strollers G2 and G3</t>
  </si>
  <si>
    <t>Rumparooz Pocket Cloth Diaper - Sunshine - One Size - Snap</t>
  </si>
  <si>
    <t>Unknown - Category General Merchandise</t>
  </si>
  <si>
    <t>Cotton Babies One-Size Micro-fiber Inserts - pk white, 6</t>
  </si>
  <si>
    <t>Swaddle Designs Fitted Crib Sheet - Pastel with Mod Circles-Pure Green</t>
  </si>
  <si>
    <t>Love To Dream Swaddle Up Original- Gray- Small 6.6 - 13.2 lbs</t>
  </si>
  <si>
    <t>KidCo Peapod Fabric/Polyester - Cranberry</t>
  </si>
  <si>
    <t>Leachco Frog Pond Comfort Polyester Hug Tub</t>
  </si>
  <si>
    <t>Fisher-Price Piano Gym, Kick and Play</t>
  </si>
  <si>
    <t>Lolli Living Scarlet Quilt</t>
  </si>
  <si>
    <t>HALO SleepSack Micro-Fleece Swaddle, Yellow Waves, Small</t>
  </si>
  <si>
    <t>Earth's Best TenderCare Chlorine Free Wipes Travel Pack - 30 Count</t>
  </si>
  <si>
    <t>Tula Ergonomic Carrier - Urbanista - Baby</t>
  </si>
  <si>
    <t>Pampers Sensitive Wipes 7x Box 448 Count</t>
  </si>
  <si>
    <t>Sage Spoonfuls Homemade Essentials Package with Glass Storage</t>
  </si>
  <si>
    <t>Summer Laboratories Triple Paste Diaper Rash Care Kit</t>
  </si>
  <si>
    <t>Love To Dream Swaddle Up Original- Gray- Medium 13.2- 18.7 lbs</t>
  </si>
  <si>
    <t>Bibsters Large Disposable Bibs - Multi - Unisex - ct 32</t>
  </si>
  <si>
    <t>Luvs Ultra Leak Guards Diapers - Big Pack - Size 3, 104 ct.</t>
  </si>
  <si>
    <t>Pampers Baby Dry Diapers Economy Pack Plus, Size 2, 222 Count</t>
  </si>
  <si>
    <t>Megaseat Infant Floor Seat with Safety Belt, Ruby Red</t>
  </si>
  <si>
    <t>Naty by Nature babycare Naty Diapers 5  ea 23</t>
  </si>
  <si>
    <t>Inglesina Zuma Highchair - White/Fuschia</t>
  </si>
  <si>
    <t>Baby Trend Expedition Double Jogger Stroller - Centennial</t>
  </si>
  <si>
    <t>Step2 LifeStyle PartyTime Kitchen Play Set</t>
  </si>
  <si>
    <t>Bow Net 5-ft x 10-ft Soccer Net; Bow5x10</t>
  </si>
  <si>
    <t>Little Tikes Anchors Away Pirate Ship 628566M</t>
  </si>
  <si>
    <t>Whitmor Supreme 5-Tier Shelving Unit - Black (6070-267)</t>
  </si>
  <si>
    <t>Ever Clean Extra Strength Cat Litter, Unscented, 42 Pound Bag</t>
  </si>
  <si>
    <t>Keurig K45 Elite Brewing System, Coconut White</t>
  </si>
  <si>
    <t>Lasko 2017 Table Fan Three Quiet Speeds - Black - 12 Inch</t>
  </si>
  <si>
    <t>Umbra Ensa Waste Can, White</t>
  </si>
  <si>
    <t>Step2 2-in-1 Ford F-150 SVT Raptor, Red</t>
  </si>
  <si>
    <t>Summer Infant 6 Ft. Metal Expansion Gate Wide Walk - Thru Gate (27284Z)</t>
  </si>
  <si>
    <t>Radio Flyer Ultimate Family Wagon (3100)</t>
  </si>
  <si>
    <t>Kidco Tall &amp; Wide Auto Close Gateway - White</t>
  </si>
  <si>
    <t>Munchkin Wood and Steel Designer Gate - Dark Wood/Silver (31061)</t>
  </si>
  <si>
    <t>Step2 Wild Whirlpool Water Activity Table (840100)</t>
  </si>
  <si>
    <t>Maxi Cosi Pria 85 Convertible Car Seat - Devoted Black (CC121BIZ)</t>
  </si>
  <si>
    <t>KidCo G4311 24" Extension for Auto Close Hearth Gate</t>
  </si>
  <si>
    <t>Maxi-Cosi Mico AP Infant Car Seat - Devoted Black (IC152BIZ)</t>
  </si>
  <si>
    <t>Cosco High Back Highback Booster Car Seat, Ava (22253BMO)</t>
  </si>
  <si>
    <t>Fatboy USA Doggielounge Pet Bed DSM-DKG</t>
  </si>
  <si>
    <t>Evenflo Baby Toddler Exersaucer Bounce &amp; Learn</t>
  </si>
  <si>
    <t>Step 2 Children's Busy Ball Play Table (840000)</t>
  </si>
  <si>
    <t>Diono RadianRXT Convertible Car Seat Cobalt 16915</t>
  </si>
  <si>
    <t>Kidco Pressure Mounted Gateway G1001 (Black)</t>
  </si>
  <si>
    <t>Fisher Price J5970 Grow To Pro Basketball Plus Hoop</t>
  </si>
  <si>
    <t>Fisher-Price Little Superstar Step N' Play Piano</t>
  </si>
  <si>
    <t>Munchkin Auto-Close Metal Gate, White 31066</t>
  </si>
  <si>
    <t>Little Tikes Adjust N Draw Table (613890)</t>
  </si>
  <si>
    <t>Evenflo Top of Stair Extra Tall Gate - Natural (1050500)</t>
  </si>
  <si>
    <t>Step2 Naturally Playful Sand &amp; Water Center Table (787800)</t>
  </si>
  <si>
    <t>KidCo Children's Bed Rail - Mesh white</t>
  </si>
  <si>
    <t>Dreambaby Liberty Auto Close Security Gate, White - L854</t>
  </si>
  <si>
    <t>KidCo Safeway Safety Gate -  Black (G2001)</t>
  </si>
  <si>
    <t>Graco Pack 'n Play Playard with Reversible Napper &amp; Changer - Coco</t>
  </si>
  <si>
    <t>Delta Disney Minnie Mouse Table &amp; Chairs TT89444MN</t>
  </si>
  <si>
    <t>Maclaren Triumph Stroller, Dove/Jelly Bean</t>
  </si>
  <si>
    <t>Fisher-Price  Rainforest Jumperoo for Toddlers</t>
  </si>
  <si>
    <t>VTech Touch and Learn Activity Desk</t>
  </si>
  <si>
    <t>Keurig Black K10 Mini Plus Personal Brewing System</t>
  </si>
  <si>
    <t>Britax Boulevard ClickTight Convertible Car Seat, Splash</t>
  </si>
  <si>
    <t>Radio Flyer Classic Red Dual Deck Tricycle</t>
  </si>
  <si>
    <t>Britax Boulevard ClickTight Convertible Car Seat - Metro</t>
  </si>
  <si>
    <t>Britax Marathon ClickTight Convertible Car Seat  (E9LT75R)</t>
  </si>
  <si>
    <t>Little Tikes 3-in-1 Trike, Boys'</t>
  </si>
  <si>
    <t>Delta Children Chair Desk With Storage Bin, Disney Mickey Mouse</t>
  </si>
  <si>
    <t>Diaper Dekor Classic Diaper Pail - White</t>
  </si>
  <si>
    <t>Breadman TR520 Programmable Bread Maker for 1, 1-1/2, &amp; 2 Lbs Pound Loaves</t>
  </si>
  <si>
    <t>VTech Smart Shots kids basketball hoop Sports Center Toy</t>
  </si>
  <si>
    <t>Radio Flyer Classic Red 10" Tricycle with Push Handle (34T)</t>
  </si>
  <si>
    <t>Playtex Diaper Genie Essentials Disposal Pail with Refill 100 (00596)</t>
  </si>
  <si>
    <t>Black &amp;#38; Decker Powered Handsaw with Bag</t>
  </si>
  <si>
    <t>Keurig K10 Mini Plus Brewing System, White</t>
  </si>
  <si>
    <t>Lasko 6405 Designer Series Oscillating Ceramic 1500W Space Heater</t>
  </si>
  <si>
    <t>Fisher-Price Newborn Rock 'n Play Luminosity Sleeper Multi/None</t>
  </si>
  <si>
    <t>KidCo Configure/hearth Gate 9" Gate Extension white</t>
  </si>
  <si>
    <t>Babyhome Baby Home Side Bed Rail - Sand (052103.7536)</t>
  </si>
  <si>
    <t>Rowenta Steamium Steam Iron with 400-Hole Soleplate - Beige (DW9081 )</t>
  </si>
  <si>
    <t>Bissell ReadyClean Full Sized Upright Carpet Deep Cleaner (40N7)</t>
  </si>
  <si>
    <t>Vornado Evap3 Whole Room Evaporative Humidifier, Black</t>
  </si>
  <si>
    <t>Clek Fllo 2015 Convertible Child Seat - Drift (FL15U1-BK2B)</t>
  </si>
  <si>
    <t>Maxi-Cosi Pria 70 Convertible Car Seat - Black (CC099APU)</t>
  </si>
  <si>
    <t>Britax Advocate ClickTight Convertible Car Seat, Tahoe</t>
  </si>
  <si>
    <t>2015 Maxi-Cosi Pria 70 Convertible Car Seat, Brown Earth</t>
  </si>
  <si>
    <t>Britax Marathon ClickTight Convertible Car Seat - Cowmooflage</t>
  </si>
  <si>
    <t>Contours Britax B-Safe 35 Infant Car Seat Adapter</t>
  </si>
  <si>
    <t>Britax 2014 Advocate ClickTight Convertible Car Seat - Limelight</t>
  </si>
  <si>
    <t>Sum of Quantity</t>
  </si>
  <si>
    <t>Sum of MSRP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</si>
</sst>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8" fontId="0" fillId="0" borderId="0" xfId="0" applyNumberFormat="1"/>
    <xf numFmtId="15" fontId="0" fillId="0" borderId="0" xfId="0" applyNumberFormat="1"/>
    <xf numFmtId="0" fontId="16" fillId="33" borderId="0" xfId="0" applyFont="1" applyFill="1"/>
    <xf numFmtId="0" fontId="0" fillId="34" borderId="0" xfId="0" applyFill="1"/>
    <xf numFmtId="15" fontId="0" fillId="34" borderId="0" xfId="0" applyNumberFormat="1" applyFill="1"/>
    <xf numFmtId="8" fontId="0" fillId="34" borderId="0" xfId="0" applyNumberFormat="1" applyFill="1"/>
    <xf numFmtId="44" fontId="0" fillId="0" borderId="0" xfId="1" applyFont="1"/>
    <xf numFmtId="8" fontId="0" fillId="0" borderId="0" xfId="0" applyNumberFormat="1" applyFill="1"/>
    <xf numFmtId="8" fontId="0" fillId="35" borderId="0" xfId="0" applyNumberFormat="1" applyFill="1"/>
    <xf numFmtId="0" fontId="0" fillId="35" borderId="0" xfId="0" applyFill="1"/>
    <xf numFmtId="8" fontId="0" fillId="36" borderId="0" xfId="0" applyNumberFormat="1" applyFill="1"/>
    <xf numFmtId="0" fontId="0" fillId="0" borderId="0" xfId="0" applyFill="1"/>
    <xf numFmtId="0" fontId="0" fillId="0" borderId="0" xfId="0" applyNumberFormat="1" applyFill="1"/>
    <xf numFmtId="44" fontId="0" fillId="0" borderId="0" xfId="1" applyFont="1" applyFill="1"/>
    <xf numFmtId="0" fontId="16" fillId="37" borderId="0" xfId="0" applyFont="1" applyFill="1" applyAlignment="1">
      <alignment horizontal="center" vertical="center"/>
    </xf>
    <xf numFmtId="44" fontId="16" fillId="37" borderId="0" xfId="1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Border="1"/>
    <xf numFmtId="0" fontId="16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44" fontId="16" fillId="0" borderId="0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6A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E310"/>
  <sheetViews>
    <sheetView tabSelected="1" workbookViewId="0">
      <pane ySplit="1" topLeftCell="A2" activePane="bottomLeft" state="frozen"/>
      <selection pane="bottomLeft" activeCell="F298" sqref="F298"/>
    </sheetView>
  </sheetViews>
  <sheetFormatPr defaultRowHeight="15"/>
  <cols>
    <col min="1" max="1" width="165.28515625" bestFit="1" customWidth="1"/>
    <col min="2" max="2" width="15.42578125" bestFit="1" customWidth="1"/>
    <col min="3" max="3" width="14.28515625" style="7" bestFit="1" customWidth="1"/>
  </cols>
  <sheetData>
    <row r="1" spans="1:3">
      <c r="A1" s="15" t="s">
        <v>63</v>
      </c>
      <c r="B1" s="15" t="s">
        <v>368</v>
      </c>
      <c r="C1" s="16" t="s">
        <v>369</v>
      </c>
    </row>
    <row r="2" spans="1:3">
      <c r="A2" s="12" t="s">
        <v>74</v>
      </c>
      <c r="B2" s="13">
        <v>7</v>
      </c>
      <c r="C2" s="14">
        <v>2939.9299999999994</v>
      </c>
    </row>
    <row r="3" spans="1:3">
      <c r="A3" s="12" t="s">
        <v>66</v>
      </c>
      <c r="B3" s="13">
        <v>4</v>
      </c>
      <c r="C3" s="14">
        <v>823.96</v>
      </c>
    </row>
    <row r="4" spans="1:3">
      <c r="A4" s="12" t="s">
        <v>341</v>
      </c>
      <c r="B4" s="13">
        <v>2</v>
      </c>
      <c r="C4" s="14">
        <v>739.98</v>
      </c>
    </row>
    <row r="5" spans="1:3">
      <c r="A5" s="12" t="s">
        <v>304</v>
      </c>
      <c r="B5" s="13">
        <v>2</v>
      </c>
      <c r="C5" s="14">
        <v>658</v>
      </c>
    </row>
    <row r="6" spans="1:3">
      <c r="A6" s="12" t="s">
        <v>101</v>
      </c>
      <c r="B6" s="13">
        <v>7</v>
      </c>
      <c r="C6" s="14">
        <v>630</v>
      </c>
    </row>
    <row r="7" spans="1:3">
      <c r="A7" s="12" t="s">
        <v>167</v>
      </c>
      <c r="B7" s="13">
        <v>1</v>
      </c>
      <c r="C7" s="14">
        <v>599.99</v>
      </c>
    </row>
    <row r="8" spans="1:3">
      <c r="A8" s="12" t="s">
        <v>131</v>
      </c>
      <c r="B8" s="13">
        <v>2</v>
      </c>
      <c r="C8" s="14">
        <v>599.98</v>
      </c>
    </row>
    <row r="9" spans="1:3">
      <c r="A9" s="12" t="s">
        <v>195</v>
      </c>
      <c r="B9" s="13">
        <v>1</v>
      </c>
      <c r="C9" s="14">
        <v>499.99</v>
      </c>
    </row>
    <row r="10" spans="1:3">
      <c r="A10" s="12" t="s">
        <v>166</v>
      </c>
      <c r="B10" s="13">
        <v>1</v>
      </c>
      <c r="C10" s="14">
        <v>499.99</v>
      </c>
    </row>
    <row r="11" spans="1:3">
      <c r="A11" s="12" t="s">
        <v>169</v>
      </c>
      <c r="B11" s="13">
        <v>2</v>
      </c>
      <c r="C11" s="14">
        <v>499.98</v>
      </c>
    </row>
    <row r="12" spans="1:3">
      <c r="A12" s="12" t="s">
        <v>367</v>
      </c>
      <c r="B12" s="13">
        <v>1</v>
      </c>
      <c r="C12" s="14">
        <v>419.99</v>
      </c>
    </row>
    <row r="13" spans="1:3">
      <c r="A13" s="12" t="s">
        <v>363</v>
      </c>
      <c r="B13" s="13">
        <v>1</v>
      </c>
      <c r="C13" s="14">
        <v>419.99</v>
      </c>
    </row>
    <row r="14" spans="1:3">
      <c r="A14" s="12" t="s">
        <v>84</v>
      </c>
      <c r="B14" s="13">
        <v>1</v>
      </c>
      <c r="C14" s="14">
        <v>399</v>
      </c>
    </row>
    <row r="15" spans="1:3">
      <c r="A15" s="12" t="s">
        <v>102</v>
      </c>
      <c r="B15" s="13">
        <v>1</v>
      </c>
      <c r="C15" s="14">
        <v>379.99</v>
      </c>
    </row>
    <row r="16" spans="1:3">
      <c r="A16" s="12" t="s">
        <v>129</v>
      </c>
      <c r="B16" s="13">
        <v>1</v>
      </c>
      <c r="C16" s="14">
        <v>379.99</v>
      </c>
    </row>
    <row r="17" spans="1:3">
      <c r="A17" s="12" t="s">
        <v>343</v>
      </c>
      <c r="B17" s="13">
        <v>1</v>
      </c>
      <c r="C17" s="14">
        <v>369.99</v>
      </c>
    </row>
    <row r="18" spans="1:3">
      <c r="A18" s="12" t="s">
        <v>176</v>
      </c>
      <c r="B18" s="13">
        <v>1</v>
      </c>
      <c r="C18" s="14">
        <v>369.99</v>
      </c>
    </row>
    <row r="19" spans="1:3">
      <c r="A19" s="12" t="s">
        <v>161</v>
      </c>
      <c r="B19" s="13">
        <v>1</v>
      </c>
      <c r="C19" s="14">
        <v>369.99</v>
      </c>
    </row>
    <row r="20" spans="1:3">
      <c r="A20" s="12" t="s">
        <v>149</v>
      </c>
      <c r="B20" s="13">
        <v>1</v>
      </c>
      <c r="C20" s="14">
        <v>369.99</v>
      </c>
    </row>
    <row r="21" spans="1:3">
      <c r="A21" s="12" t="s">
        <v>135</v>
      </c>
      <c r="B21" s="13">
        <v>4</v>
      </c>
      <c r="C21" s="14">
        <v>359.96</v>
      </c>
    </row>
    <row r="22" spans="1:3">
      <c r="A22" s="12" t="s">
        <v>91</v>
      </c>
      <c r="B22" s="13">
        <v>6</v>
      </c>
      <c r="C22" s="14">
        <v>359.94</v>
      </c>
    </row>
    <row r="23" spans="1:3">
      <c r="A23" s="12" t="s">
        <v>183</v>
      </c>
      <c r="B23" s="13">
        <v>2</v>
      </c>
      <c r="C23" s="14">
        <v>351.98</v>
      </c>
    </row>
    <row r="24" spans="1:3">
      <c r="A24" s="12" t="s">
        <v>92</v>
      </c>
      <c r="B24" s="13">
        <v>5</v>
      </c>
      <c r="C24" s="14">
        <v>350</v>
      </c>
    </row>
    <row r="25" spans="1:3">
      <c r="A25" s="12" t="s">
        <v>361</v>
      </c>
      <c r="B25" s="13">
        <v>1</v>
      </c>
      <c r="C25" s="14">
        <v>349.99</v>
      </c>
    </row>
    <row r="26" spans="1:3">
      <c r="A26" s="12" t="s">
        <v>324</v>
      </c>
      <c r="B26" s="13">
        <v>1</v>
      </c>
      <c r="C26" s="14">
        <v>339.99</v>
      </c>
    </row>
    <row r="27" spans="1:3">
      <c r="A27" s="12" t="s">
        <v>71</v>
      </c>
      <c r="B27" s="13">
        <v>2</v>
      </c>
      <c r="C27" s="14">
        <v>339.98</v>
      </c>
    </row>
    <row r="28" spans="1:3">
      <c r="A28" s="12" t="s">
        <v>201</v>
      </c>
      <c r="B28" s="13">
        <v>1</v>
      </c>
      <c r="C28" s="14">
        <v>338.04</v>
      </c>
    </row>
    <row r="29" spans="1:3">
      <c r="A29" s="12" t="s">
        <v>175</v>
      </c>
      <c r="B29" s="13">
        <v>1</v>
      </c>
      <c r="C29" s="14">
        <v>329.99</v>
      </c>
    </row>
    <row r="30" spans="1:3">
      <c r="A30" s="12" t="s">
        <v>154</v>
      </c>
      <c r="B30" s="13">
        <v>1</v>
      </c>
      <c r="C30" s="14">
        <v>329.99</v>
      </c>
    </row>
    <row r="31" spans="1:3">
      <c r="A31" s="12" t="s">
        <v>344</v>
      </c>
      <c r="B31" s="13">
        <v>1</v>
      </c>
      <c r="C31" s="14">
        <v>329.99</v>
      </c>
    </row>
    <row r="32" spans="1:3">
      <c r="A32" s="12" t="s">
        <v>365</v>
      </c>
      <c r="B32" s="13">
        <v>1</v>
      </c>
      <c r="C32" s="14">
        <v>329.99</v>
      </c>
    </row>
    <row r="33" spans="1:109">
      <c r="A33" s="12" t="s">
        <v>106</v>
      </c>
      <c r="B33" s="13">
        <v>2</v>
      </c>
      <c r="C33" s="14">
        <v>309.98</v>
      </c>
    </row>
    <row r="34" spans="1:109">
      <c r="A34" s="12" t="s">
        <v>317</v>
      </c>
      <c r="B34" s="13">
        <v>1</v>
      </c>
      <c r="C34" s="14">
        <v>299.99</v>
      </c>
    </row>
    <row r="35" spans="1:109">
      <c r="A35" s="12" t="s">
        <v>145</v>
      </c>
      <c r="B35" s="13">
        <v>1</v>
      </c>
      <c r="C35" s="14">
        <v>289.99</v>
      </c>
    </row>
    <row r="36" spans="1:109">
      <c r="A36" s="12" t="s">
        <v>132</v>
      </c>
      <c r="B36" s="13">
        <v>3</v>
      </c>
      <c r="C36" s="14">
        <v>287.96999999999997</v>
      </c>
    </row>
    <row r="37" spans="1:109">
      <c r="A37" s="12" t="s">
        <v>301</v>
      </c>
      <c r="B37" s="13">
        <v>1</v>
      </c>
      <c r="C37" s="14">
        <v>279</v>
      </c>
    </row>
    <row r="38" spans="1:109">
      <c r="A38" s="12" t="s">
        <v>118</v>
      </c>
      <c r="B38" s="13">
        <v>1</v>
      </c>
      <c r="C38" s="14">
        <v>275</v>
      </c>
    </row>
    <row r="39" spans="1:109">
      <c r="A39" s="12" t="s">
        <v>128</v>
      </c>
      <c r="B39" s="13">
        <v>1</v>
      </c>
      <c r="C39" s="14">
        <v>274.99</v>
      </c>
    </row>
    <row r="40" spans="1:109" s="10" customFormat="1">
      <c r="A40" s="12" t="s">
        <v>262</v>
      </c>
      <c r="B40" s="13">
        <v>1</v>
      </c>
      <c r="C40" s="14">
        <v>274.99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</row>
    <row r="41" spans="1:109" s="10" customFormat="1">
      <c r="A41" s="12" t="s">
        <v>96</v>
      </c>
      <c r="B41" s="13">
        <v>1</v>
      </c>
      <c r="C41" s="14">
        <v>269.99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</row>
    <row r="42" spans="1:109" s="10" customFormat="1">
      <c r="A42" s="12" t="s">
        <v>138</v>
      </c>
      <c r="B42" s="13">
        <v>2</v>
      </c>
      <c r="C42" s="14">
        <v>259.98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</row>
    <row r="43" spans="1:109" s="10" customFormat="1">
      <c r="A43" s="12" t="s">
        <v>150</v>
      </c>
      <c r="B43" s="13">
        <v>2</v>
      </c>
      <c r="C43" s="14">
        <v>259.98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</row>
    <row r="44" spans="1:109" s="10" customFormat="1">
      <c r="A44" s="12" t="s">
        <v>159</v>
      </c>
      <c r="B44" s="13">
        <v>1</v>
      </c>
      <c r="C44" s="14">
        <v>255.99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</row>
    <row r="45" spans="1:109" s="10" customFormat="1">
      <c r="A45" s="12" t="s">
        <v>364</v>
      </c>
      <c r="B45" s="13">
        <v>1</v>
      </c>
      <c r="C45" s="14">
        <v>249.99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</row>
    <row r="46" spans="1:109" s="10" customFormat="1">
      <c r="A46" s="12" t="s">
        <v>198</v>
      </c>
      <c r="B46" s="13">
        <v>1</v>
      </c>
      <c r="C46" s="14">
        <v>249.99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</row>
    <row r="47" spans="1:109" s="10" customFormat="1">
      <c r="A47" s="12" t="s">
        <v>362</v>
      </c>
      <c r="B47" s="13">
        <v>1</v>
      </c>
      <c r="C47" s="14">
        <v>249.99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</row>
    <row r="48" spans="1:109" s="10" customFormat="1">
      <c r="A48" s="12" t="s">
        <v>83</v>
      </c>
      <c r="B48" s="13">
        <v>6</v>
      </c>
      <c r="C48" s="14">
        <v>246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</row>
    <row r="49" spans="1:109" s="10" customFormat="1">
      <c r="A49" s="12" t="s">
        <v>104</v>
      </c>
      <c r="B49" s="13">
        <v>1</v>
      </c>
      <c r="C49" s="14">
        <v>239.99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</row>
    <row r="50" spans="1:109" s="10" customFormat="1">
      <c r="A50" s="12" t="s">
        <v>151</v>
      </c>
      <c r="B50" s="13">
        <v>3</v>
      </c>
      <c r="C50" s="14">
        <v>239.96999999999997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</row>
    <row r="51" spans="1:109" s="10" customFormat="1">
      <c r="A51" s="12" t="s">
        <v>164</v>
      </c>
      <c r="B51" s="13">
        <v>1</v>
      </c>
      <c r="C51" s="14">
        <v>234.99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09" s="10" customFormat="1">
      <c r="A52" s="12" t="s">
        <v>67</v>
      </c>
      <c r="B52" s="13">
        <v>1</v>
      </c>
      <c r="C52" s="14">
        <v>229.99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09" s="10" customFormat="1">
      <c r="A53" s="12" t="s">
        <v>80</v>
      </c>
      <c r="B53" s="13">
        <v>3</v>
      </c>
      <c r="C53" s="14">
        <v>224.96999999999997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09" s="10" customFormat="1">
      <c r="A54" s="12" t="s">
        <v>185</v>
      </c>
      <c r="B54" s="13">
        <v>1</v>
      </c>
      <c r="C54" s="14">
        <v>219.99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09">
      <c r="A55" s="12" t="s">
        <v>182</v>
      </c>
      <c r="B55" s="13">
        <v>1</v>
      </c>
      <c r="C55" s="14">
        <v>219.99</v>
      </c>
    </row>
    <row r="56" spans="1:109">
      <c r="A56" s="12" t="s">
        <v>89</v>
      </c>
      <c r="B56" s="13">
        <v>3</v>
      </c>
      <c r="C56" s="14">
        <v>210</v>
      </c>
    </row>
    <row r="57" spans="1:109">
      <c r="A57" s="12" t="s">
        <v>366</v>
      </c>
      <c r="B57" s="13">
        <v>1</v>
      </c>
      <c r="C57" s="14">
        <v>209.99</v>
      </c>
    </row>
    <row r="58" spans="1:109">
      <c r="A58" s="12" t="s">
        <v>103</v>
      </c>
      <c r="B58" s="13">
        <v>1</v>
      </c>
      <c r="C58" s="14">
        <v>209.99</v>
      </c>
    </row>
    <row r="59" spans="1:109">
      <c r="A59" s="12" t="s">
        <v>173</v>
      </c>
      <c r="B59" s="13">
        <v>2</v>
      </c>
      <c r="C59" s="14">
        <v>200</v>
      </c>
    </row>
    <row r="60" spans="1:109">
      <c r="A60" s="12" t="s">
        <v>302</v>
      </c>
      <c r="B60" s="13">
        <v>1</v>
      </c>
      <c r="C60" s="14">
        <v>199.99</v>
      </c>
    </row>
    <row r="61" spans="1:109">
      <c r="A61" s="12" t="s">
        <v>177</v>
      </c>
      <c r="B61" s="13">
        <v>1</v>
      </c>
      <c r="C61" s="14">
        <v>199.99</v>
      </c>
    </row>
    <row r="62" spans="1:109">
      <c r="A62" s="12" t="s">
        <v>139</v>
      </c>
      <c r="B62" s="13">
        <v>1</v>
      </c>
      <c r="C62" s="14">
        <v>199.99</v>
      </c>
    </row>
    <row r="63" spans="1:109">
      <c r="A63" s="12" t="s">
        <v>337</v>
      </c>
      <c r="B63" s="13">
        <v>1</v>
      </c>
      <c r="C63" s="14">
        <v>199.99</v>
      </c>
    </row>
    <row r="64" spans="1:109">
      <c r="A64" s="12" t="s">
        <v>319</v>
      </c>
      <c r="B64" s="13">
        <v>1</v>
      </c>
      <c r="C64" s="14">
        <v>199.99</v>
      </c>
    </row>
    <row r="65" spans="1:3">
      <c r="A65" s="12" t="s">
        <v>170</v>
      </c>
      <c r="B65" s="13">
        <v>1</v>
      </c>
      <c r="C65" s="14">
        <v>199.99</v>
      </c>
    </row>
    <row r="66" spans="1:3">
      <c r="A66" s="12" t="s">
        <v>90</v>
      </c>
      <c r="B66" s="13">
        <v>2</v>
      </c>
      <c r="C66" s="14">
        <v>199.98</v>
      </c>
    </row>
    <row r="67" spans="1:3">
      <c r="A67" s="12" t="s">
        <v>312</v>
      </c>
      <c r="B67" s="13">
        <v>2</v>
      </c>
      <c r="C67" s="14">
        <v>199.98</v>
      </c>
    </row>
    <row r="68" spans="1:3">
      <c r="A68" s="12" t="s">
        <v>189</v>
      </c>
      <c r="B68" s="13">
        <v>1</v>
      </c>
      <c r="C68" s="14">
        <v>194.95</v>
      </c>
    </row>
    <row r="69" spans="1:3">
      <c r="A69" s="12" t="s">
        <v>132</v>
      </c>
      <c r="B69" s="13">
        <v>2</v>
      </c>
      <c r="C69" s="14">
        <v>191.98</v>
      </c>
    </row>
    <row r="70" spans="1:3">
      <c r="A70" s="12" t="s">
        <v>86</v>
      </c>
      <c r="B70" s="13">
        <v>4</v>
      </c>
      <c r="C70" s="14">
        <v>191.96</v>
      </c>
    </row>
    <row r="71" spans="1:3">
      <c r="A71" s="12" t="s">
        <v>146</v>
      </c>
      <c r="B71" s="13">
        <v>1</v>
      </c>
      <c r="C71" s="14">
        <v>189.99</v>
      </c>
    </row>
    <row r="72" spans="1:3">
      <c r="A72" s="12" t="s">
        <v>358</v>
      </c>
      <c r="B72" s="13">
        <v>1</v>
      </c>
      <c r="C72" s="14">
        <v>189.99</v>
      </c>
    </row>
    <row r="73" spans="1:3">
      <c r="A73" s="12" t="s">
        <v>160</v>
      </c>
      <c r="B73" s="13">
        <v>1</v>
      </c>
      <c r="C73" s="14">
        <v>187.99</v>
      </c>
    </row>
    <row r="74" spans="1:3">
      <c r="A74" s="12" t="s">
        <v>68</v>
      </c>
      <c r="B74" s="13">
        <v>1</v>
      </c>
      <c r="C74" s="14">
        <v>179.99</v>
      </c>
    </row>
    <row r="75" spans="1:3">
      <c r="A75" s="12" t="s">
        <v>193</v>
      </c>
      <c r="B75" s="13">
        <v>1</v>
      </c>
      <c r="C75" s="14">
        <v>179.99</v>
      </c>
    </row>
    <row r="76" spans="1:3">
      <c r="A76" s="12" t="s">
        <v>313</v>
      </c>
      <c r="B76" s="13">
        <v>1</v>
      </c>
      <c r="C76" s="14">
        <v>179.99</v>
      </c>
    </row>
    <row r="77" spans="1:3">
      <c r="A77" s="12" t="s">
        <v>81</v>
      </c>
      <c r="B77" s="13">
        <v>2</v>
      </c>
      <c r="C77" s="14">
        <v>179.98</v>
      </c>
    </row>
    <row r="78" spans="1:3">
      <c r="A78" s="12" t="s">
        <v>141</v>
      </c>
      <c r="B78" s="13">
        <v>3</v>
      </c>
      <c r="C78" s="14">
        <v>179.97</v>
      </c>
    </row>
    <row r="79" spans="1:3">
      <c r="A79" s="12" t="s">
        <v>247</v>
      </c>
      <c r="B79" s="13">
        <v>6</v>
      </c>
      <c r="C79" s="14">
        <v>176.88</v>
      </c>
    </row>
    <row r="80" spans="1:3">
      <c r="A80" s="12" t="s">
        <v>94</v>
      </c>
      <c r="B80" s="13">
        <v>1</v>
      </c>
      <c r="C80" s="14">
        <v>173.99</v>
      </c>
    </row>
    <row r="81" spans="1:3">
      <c r="A81" s="12" t="s">
        <v>155</v>
      </c>
      <c r="B81" s="13">
        <v>1</v>
      </c>
      <c r="C81" s="14">
        <v>164.99</v>
      </c>
    </row>
    <row r="82" spans="1:3">
      <c r="A82" s="12" t="s">
        <v>163</v>
      </c>
      <c r="B82" s="13">
        <v>1</v>
      </c>
      <c r="C82" s="14">
        <v>159.99</v>
      </c>
    </row>
    <row r="83" spans="1:3">
      <c r="A83" s="12" t="s">
        <v>303</v>
      </c>
      <c r="B83" s="13">
        <v>1</v>
      </c>
      <c r="C83" s="14">
        <v>159.99</v>
      </c>
    </row>
    <row r="84" spans="1:3">
      <c r="A84" s="12" t="s">
        <v>190</v>
      </c>
      <c r="B84" s="13">
        <v>2</v>
      </c>
      <c r="C84" s="14">
        <v>159.97999999999999</v>
      </c>
    </row>
    <row r="85" spans="1:3">
      <c r="A85" s="12" t="s">
        <v>165</v>
      </c>
      <c r="B85" s="13">
        <v>2</v>
      </c>
      <c r="C85" s="14">
        <v>159.97999999999999</v>
      </c>
    </row>
    <row r="86" spans="1:3">
      <c r="A86" s="12" t="s">
        <v>142</v>
      </c>
      <c r="B86" s="13">
        <v>1</v>
      </c>
      <c r="C86" s="14">
        <v>159.94999999999999</v>
      </c>
    </row>
    <row r="87" spans="1:3">
      <c r="A87" s="12" t="s">
        <v>93</v>
      </c>
      <c r="B87" s="13">
        <v>1</v>
      </c>
      <c r="C87" s="14">
        <v>151.99</v>
      </c>
    </row>
    <row r="88" spans="1:3">
      <c r="A88" s="12" t="s">
        <v>116</v>
      </c>
      <c r="B88" s="13">
        <v>3</v>
      </c>
      <c r="C88" s="14">
        <v>150</v>
      </c>
    </row>
    <row r="89" spans="1:3">
      <c r="A89" s="12" t="s">
        <v>127</v>
      </c>
      <c r="B89" s="13">
        <v>1</v>
      </c>
      <c r="C89" s="14">
        <v>150</v>
      </c>
    </row>
    <row r="90" spans="1:3">
      <c r="A90" s="12" t="s">
        <v>179</v>
      </c>
      <c r="B90" s="13">
        <v>1</v>
      </c>
      <c r="C90" s="14">
        <v>149.88999999999999</v>
      </c>
    </row>
    <row r="91" spans="1:3">
      <c r="A91" s="12" t="s">
        <v>244</v>
      </c>
      <c r="B91" s="13">
        <v>1</v>
      </c>
      <c r="C91" s="14">
        <v>149</v>
      </c>
    </row>
    <row r="92" spans="1:3">
      <c r="A92" s="12" t="s">
        <v>291</v>
      </c>
      <c r="B92" s="13">
        <v>1</v>
      </c>
      <c r="C92" s="14">
        <v>149</v>
      </c>
    </row>
    <row r="93" spans="1:3">
      <c r="A93" s="12" t="s">
        <v>272</v>
      </c>
      <c r="B93" s="13">
        <v>1</v>
      </c>
      <c r="C93" s="14">
        <v>145</v>
      </c>
    </row>
    <row r="94" spans="1:3">
      <c r="A94" s="12" t="s">
        <v>70</v>
      </c>
      <c r="B94" s="13">
        <v>1</v>
      </c>
      <c r="C94" s="14">
        <v>143.99</v>
      </c>
    </row>
    <row r="95" spans="1:3">
      <c r="A95" s="12" t="s">
        <v>274</v>
      </c>
      <c r="B95" s="13">
        <v>1</v>
      </c>
      <c r="C95" s="14">
        <v>140</v>
      </c>
    </row>
    <row r="96" spans="1:3">
      <c r="A96" s="12" t="s">
        <v>199</v>
      </c>
      <c r="B96" s="13">
        <v>1</v>
      </c>
      <c r="C96" s="14">
        <v>139.99</v>
      </c>
    </row>
    <row r="97" spans="1:3">
      <c r="A97" s="12" t="s">
        <v>87</v>
      </c>
      <c r="B97" s="13">
        <v>1</v>
      </c>
      <c r="C97" s="14">
        <v>139.99</v>
      </c>
    </row>
    <row r="98" spans="1:3">
      <c r="A98" s="12" t="s">
        <v>105</v>
      </c>
      <c r="B98" s="13">
        <v>1</v>
      </c>
      <c r="C98" s="14">
        <v>137.32</v>
      </c>
    </row>
    <row r="99" spans="1:3">
      <c r="A99" s="12" t="s">
        <v>111</v>
      </c>
      <c r="B99" s="13">
        <v>1</v>
      </c>
      <c r="C99" s="14">
        <v>135.66</v>
      </c>
    </row>
    <row r="100" spans="1:3">
      <c r="A100" s="12" t="s">
        <v>233</v>
      </c>
      <c r="B100" s="13">
        <v>1</v>
      </c>
      <c r="C100" s="14">
        <v>130</v>
      </c>
    </row>
    <row r="101" spans="1:3">
      <c r="A101" s="12" t="s">
        <v>123</v>
      </c>
      <c r="B101" s="13">
        <v>1</v>
      </c>
      <c r="C101" s="14">
        <v>129.99</v>
      </c>
    </row>
    <row r="102" spans="1:3">
      <c r="A102" s="12" t="s">
        <v>187</v>
      </c>
      <c r="B102" s="13">
        <v>1</v>
      </c>
      <c r="C102" s="14">
        <v>129.99</v>
      </c>
    </row>
    <row r="103" spans="1:3">
      <c r="A103" s="12" t="s">
        <v>125</v>
      </c>
      <c r="B103" s="13">
        <v>2</v>
      </c>
      <c r="C103" s="14">
        <v>129.97999999999999</v>
      </c>
    </row>
    <row r="104" spans="1:3">
      <c r="A104" s="12" t="s">
        <v>314</v>
      </c>
      <c r="B104" s="13">
        <v>1</v>
      </c>
      <c r="C104" s="14">
        <v>127.5</v>
      </c>
    </row>
    <row r="105" spans="1:3">
      <c r="A105" s="12" t="s">
        <v>109</v>
      </c>
      <c r="B105" s="13">
        <v>2</v>
      </c>
      <c r="C105" s="14">
        <v>124.96</v>
      </c>
    </row>
    <row r="106" spans="1:3">
      <c r="A106" s="12" t="s">
        <v>279</v>
      </c>
      <c r="B106" s="13">
        <v>1</v>
      </c>
      <c r="C106" s="14">
        <v>120</v>
      </c>
    </row>
    <row r="107" spans="1:3">
      <c r="A107" s="12" t="s">
        <v>186</v>
      </c>
      <c r="B107" s="13">
        <v>1</v>
      </c>
      <c r="C107" s="14">
        <v>120</v>
      </c>
    </row>
    <row r="108" spans="1:3">
      <c r="A108" s="12" t="s">
        <v>359</v>
      </c>
      <c r="B108" s="13">
        <v>1</v>
      </c>
      <c r="C108" s="14">
        <v>119.99</v>
      </c>
    </row>
    <row r="109" spans="1:3">
      <c r="A109" s="12" t="s">
        <v>327</v>
      </c>
      <c r="B109" s="13">
        <v>1</v>
      </c>
      <c r="C109" s="14">
        <v>119.99</v>
      </c>
    </row>
    <row r="110" spans="1:3">
      <c r="A110" s="12" t="s">
        <v>308</v>
      </c>
      <c r="B110" s="13">
        <v>1</v>
      </c>
      <c r="C110" s="14">
        <v>119.99</v>
      </c>
    </row>
    <row r="111" spans="1:3">
      <c r="A111" s="12" t="s">
        <v>148</v>
      </c>
      <c r="B111" s="13">
        <v>1</v>
      </c>
      <c r="C111" s="14">
        <v>119.99</v>
      </c>
    </row>
    <row r="112" spans="1:3">
      <c r="A112" s="12" t="s">
        <v>360</v>
      </c>
      <c r="B112" s="13">
        <v>1</v>
      </c>
      <c r="C112" s="14">
        <v>119.99</v>
      </c>
    </row>
    <row r="113" spans="1:3">
      <c r="A113" s="12" t="s">
        <v>325</v>
      </c>
      <c r="B113" s="13">
        <v>2</v>
      </c>
      <c r="C113" s="14">
        <v>119.98</v>
      </c>
    </row>
    <row r="114" spans="1:3">
      <c r="A114" s="12" t="s">
        <v>202</v>
      </c>
      <c r="B114" s="13">
        <v>2</v>
      </c>
      <c r="C114" s="14">
        <v>119.98</v>
      </c>
    </row>
    <row r="115" spans="1:3">
      <c r="A115" s="12" t="s">
        <v>316</v>
      </c>
      <c r="B115" s="13">
        <v>3</v>
      </c>
      <c r="C115" s="14">
        <v>119.97</v>
      </c>
    </row>
    <row r="116" spans="1:3">
      <c r="A116" s="12" t="s">
        <v>180</v>
      </c>
      <c r="B116" s="13">
        <v>2</v>
      </c>
      <c r="C116" s="14">
        <v>115.98</v>
      </c>
    </row>
    <row r="117" spans="1:3">
      <c r="A117" s="12" t="s">
        <v>306</v>
      </c>
      <c r="B117" s="13">
        <v>1</v>
      </c>
      <c r="C117" s="14">
        <v>110</v>
      </c>
    </row>
    <row r="118" spans="1:3">
      <c r="A118" s="12" t="s">
        <v>120</v>
      </c>
      <c r="B118" s="13">
        <v>1</v>
      </c>
      <c r="C118" s="14">
        <v>109.99</v>
      </c>
    </row>
    <row r="119" spans="1:3">
      <c r="A119" s="12" t="s">
        <v>147</v>
      </c>
      <c r="B119" s="13">
        <v>1</v>
      </c>
      <c r="C119" s="14">
        <v>109.99</v>
      </c>
    </row>
    <row r="120" spans="1:3">
      <c r="A120" s="12" t="s">
        <v>108</v>
      </c>
      <c r="B120" s="13">
        <v>1</v>
      </c>
      <c r="C120" s="14">
        <v>109.99</v>
      </c>
    </row>
    <row r="121" spans="1:3">
      <c r="A121" s="12" t="s">
        <v>88</v>
      </c>
      <c r="B121" s="13">
        <v>1</v>
      </c>
      <c r="C121" s="14">
        <v>109.99</v>
      </c>
    </row>
    <row r="122" spans="1:3">
      <c r="A122" s="12" t="s">
        <v>172</v>
      </c>
      <c r="B122" s="13">
        <v>2</v>
      </c>
      <c r="C122" s="14">
        <v>109.98</v>
      </c>
    </row>
    <row r="123" spans="1:3">
      <c r="A123" s="12" t="s">
        <v>136</v>
      </c>
      <c r="B123" s="13">
        <v>2</v>
      </c>
      <c r="C123" s="14">
        <v>109.98</v>
      </c>
    </row>
    <row r="124" spans="1:3">
      <c r="A124" s="12" t="s">
        <v>121</v>
      </c>
      <c r="B124" s="13">
        <v>1</v>
      </c>
      <c r="C124" s="14">
        <v>109.95</v>
      </c>
    </row>
    <row r="125" spans="1:3">
      <c r="A125" s="12" t="s">
        <v>95</v>
      </c>
      <c r="B125" s="13">
        <v>1</v>
      </c>
      <c r="C125" s="14">
        <v>108.1</v>
      </c>
    </row>
    <row r="126" spans="1:3">
      <c r="A126" s="12" t="s">
        <v>156</v>
      </c>
      <c r="B126" s="13">
        <v>1</v>
      </c>
      <c r="C126" s="14">
        <v>107.42</v>
      </c>
    </row>
    <row r="127" spans="1:3">
      <c r="A127" s="12" t="s">
        <v>338</v>
      </c>
      <c r="B127" s="13">
        <v>1</v>
      </c>
      <c r="C127" s="14">
        <v>104.99</v>
      </c>
    </row>
    <row r="128" spans="1:3">
      <c r="A128" s="12" t="s">
        <v>288</v>
      </c>
      <c r="B128" s="13">
        <v>1</v>
      </c>
      <c r="C128" s="14">
        <v>104</v>
      </c>
    </row>
    <row r="129" spans="1:3">
      <c r="A129" s="12" t="s">
        <v>194</v>
      </c>
      <c r="B129" s="13">
        <v>1</v>
      </c>
      <c r="C129" s="14">
        <v>101.49</v>
      </c>
    </row>
    <row r="130" spans="1:3">
      <c r="A130" s="12" t="s">
        <v>191</v>
      </c>
      <c r="B130" s="13">
        <v>1</v>
      </c>
      <c r="C130" s="14">
        <v>101.49</v>
      </c>
    </row>
    <row r="131" spans="1:3">
      <c r="A131" s="12" t="s">
        <v>248</v>
      </c>
      <c r="B131" s="13">
        <v>1</v>
      </c>
      <c r="C131" s="14">
        <v>100.99</v>
      </c>
    </row>
    <row r="132" spans="1:3">
      <c r="A132" s="12" t="s">
        <v>285</v>
      </c>
      <c r="B132" s="13">
        <v>1</v>
      </c>
      <c r="C132" s="14">
        <v>100</v>
      </c>
    </row>
    <row r="133" spans="1:3">
      <c r="A133" s="12" t="s">
        <v>348</v>
      </c>
      <c r="B133" s="13">
        <v>1</v>
      </c>
      <c r="C133" s="14">
        <v>99.99</v>
      </c>
    </row>
    <row r="134" spans="1:3">
      <c r="A134" s="12" t="s">
        <v>335</v>
      </c>
      <c r="B134" s="13">
        <v>1</v>
      </c>
      <c r="C134" s="14">
        <v>99.99</v>
      </c>
    </row>
    <row r="135" spans="1:3">
      <c r="A135" s="12" t="s">
        <v>112</v>
      </c>
      <c r="B135" s="13">
        <v>1</v>
      </c>
      <c r="C135" s="14">
        <v>99.99</v>
      </c>
    </row>
    <row r="136" spans="1:3">
      <c r="A136" s="12" t="s">
        <v>340</v>
      </c>
      <c r="B136" s="13">
        <v>1</v>
      </c>
      <c r="C136" s="14">
        <v>99.99</v>
      </c>
    </row>
    <row r="137" spans="1:3">
      <c r="A137" s="12" t="s">
        <v>353</v>
      </c>
      <c r="B137" s="13">
        <v>1</v>
      </c>
      <c r="C137" s="14">
        <v>99.99</v>
      </c>
    </row>
    <row r="138" spans="1:3">
      <c r="A138" s="12" t="s">
        <v>345</v>
      </c>
      <c r="B138" s="13">
        <v>1</v>
      </c>
      <c r="C138" s="14">
        <v>99.99</v>
      </c>
    </row>
    <row r="139" spans="1:3">
      <c r="A139" s="12" t="s">
        <v>277</v>
      </c>
      <c r="B139" s="13">
        <v>1</v>
      </c>
      <c r="C139" s="14">
        <v>99.99</v>
      </c>
    </row>
    <row r="140" spans="1:3">
      <c r="A140" s="12" t="s">
        <v>122</v>
      </c>
      <c r="B140" s="13">
        <v>1</v>
      </c>
      <c r="C140" s="14">
        <v>99.99</v>
      </c>
    </row>
    <row r="141" spans="1:3">
      <c r="A141" s="12" t="s">
        <v>311</v>
      </c>
      <c r="B141" s="13">
        <v>1</v>
      </c>
      <c r="C141" s="14">
        <v>99.99</v>
      </c>
    </row>
    <row r="142" spans="1:3">
      <c r="A142" s="12" t="s">
        <v>331</v>
      </c>
      <c r="B142" s="13">
        <v>1</v>
      </c>
      <c r="C142" s="14">
        <v>99.99</v>
      </c>
    </row>
    <row r="143" spans="1:3">
      <c r="A143" s="12" t="s">
        <v>124</v>
      </c>
      <c r="B143" s="13">
        <v>1</v>
      </c>
      <c r="C143" s="14">
        <v>99.99</v>
      </c>
    </row>
    <row r="144" spans="1:3">
      <c r="A144" s="12" t="s">
        <v>117</v>
      </c>
      <c r="B144" s="13">
        <v>2</v>
      </c>
      <c r="C144" s="14">
        <v>99.98</v>
      </c>
    </row>
    <row r="145" spans="1:3">
      <c r="A145" s="12" t="s">
        <v>196</v>
      </c>
      <c r="B145" s="13">
        <v>1</v>
      </c>
      <c r="C145" s="14">
        <v>99.98</v>
      </c>
    </row>
    <row r="146" spans="1:3">
      <c r="A146" s="12" t="s">
        <v>107</v>
      </c>
      <c r="B146" s="13">
        <v>2</v>
      </c>
      <c r="C146" s="14">
        <v>99.98</v>
      </c>
    </row>
    <row r="147" spans="1:3">
      <c r="A147" s="12" t="s">
        <v>266</v>
      </c>
      <c r="B147" s="13">
        <v>4</v>
      </c>
      <c r="C147" s="14">
        <v>99.96</v>
      </c>
    </row>
    <row r="148" spans="1:3">
      <c r="A148" s="12" t="s">
        <v>114</v>
      </c>
      <c r="B148" s="13">
        <v>1</v>
      </c>
      <c r="C148" s="14">
        <v>99</v>
      </c>
    </row>
    <row r="149" spans="1:3">
      <c r="A149" s="12" t="s">
        <v>357</v>
      </c>
      <c r="B149" s="13">
        <v>1</v>
      </c>
      <c r="C149" s="14">
        <v>99</v>
      </c>
    </row>
    <row r="150" spans="1:3">
      <c r="A150" s="12" t="s">
        <v>110</v>
      </c>
      <c r="B150" s="13">
        <v>1</v>
      </c>
      <c r="C150" s="14">
        <v>98.79</v>
      </c>
    </row>
    <row r="151" spans="1:3">
      <c r="A151" s="12" t="s">
        <v>205</v>
      </c>
      <c r="B151" s="13">
        <v>1</v>
      </c>
      <c r="C151" s="14">
        <v>96.77</v>
      </c>
    </row>
    <row r="152" spans="1:3">
      <c r="A152" s="12" t="s">
        <v>320</v>
      </c>
      <c r="B152" s="13">
        <v>1</v>
      </c>
      <c r="C152" s="14">
        <v>89.99</v>
      </c>
    </row>
    <row r="153" spans="1:3">
      <c r="A153" s="12" t="s">
        <v>168</v>
      </c>
      <c r="B153" s="13">
        <v>1</v>
      </c>
      <c r="C153" s="14">
        <v>89.99</v>
      </c>
    </row>
    <row r="154" spans="1:3">
      <c r="A154" s="12" t="s">
        <v>162</v>
      </c>
      <c r="B154" s="13">
        <v>1</v>
      </c>
      <c r="C154" s="14">
        <v>89.99</v>
      </c>
    </row>
    <row r="155" spans="1:3">
      <c r="A155" s="12" t="s">
        <v>350</v>
      </c>
      <c r="B155" s="13">
        <v>1</v>
      </c>
      <c r="C155" s="14">
        <v>89.99</v>
      </c>
    </row>
    <row r="156" spans="1:3">
      <c r="A156" s="12" t="s">
        <v>342</v>
      </c>
      <c r="B156" s="13">
        <v>1</v>
      </c>
      <c r="C156" s="14">
        <v>89.99</v>
      </c>
    </row>
    <row r="157" spans="1:3">
      <c r="A157" s="12" t="s">
        <v>85</v>
      </c>
      <c r="B157" s="13">
        <v>1</v>
      </c>
      <c r="C157" s="14">
        <v>89.99</v>
      </c>
    </row>
    <row r="158" spans="1:3">
      <c r="A158" s="12" t="s">
        <v>126</v>
      </c>
      <c r="B158" s="13">
        <v>1</v>
      </c>
      <c r="C158" s="14">
        <v>89.99</v>
      </c>
    </row>
    <row r="159" spans="1:3">
      <c r="A159" s="12" t="s">
        <v>321</v>
      </c>
      <c r="B159" s="13">
        <v>1</v>
      </c>
      <c r="C159" s="14">
        <v>88.55</v>
      </c>
    </row>
    <row r="160" spans="1:3">
      <c r="A160" s="12" t="s">
        <v>181</v>
      </c>
      <c r="B160" s="13">
        <v>2</v>
      </c>
      <c r="C160" s="14">
        <v>85.98</v>
      </c>
    </row>
    <row r="161" spans="1:3">
      <c r="A161" s="12" t="s">
        <v>134</v>
      </c>
      <c r="B161" s="13">
        <v>1</v>
      </c>
      <c r="C161" s="14">
        <v>84.99</v>
      </c>
    </row>
    <row r="162" spans="1:3">
      <c r="A162" s="12" t="s">
        <v>75</v>
      </c>
      <c r="B162" s="13">
        <v>1</v>
      </c>
      <c r="C162" s="14">
        <v>83.99</v>
      </c>
    </row>
    <row r="163" spans="1:3">
      <c r="A163" s="12" t="s">
        <v>281</v>
      </c>
      <c r="B163" s="13">
        <v>2</v>
      </c>
      <c r="C163" s="14">
        <v>83.32</v>
      </c>
    </row>
    <row r="164" spans="1:3">
      <c r="A164" s="12" t="s">
        <v>140</v>
      </c>
      <c r="B164" s="13">
        <v>1</v>
      </c>
      <c r="C164" s="14">
        <v>80</v>
      </c>
    </row>
    <row r="165" spans="1:3">
      <c r="A165" s="12" t="s">
        <v>157</v>
      </c>
      <c r="B165" s="13">
        <v>1</v>
      </c>
      <c r="C165" s="14">
        <v>79.989999999999995</v>
      </c>
    </row>
    <row r="166" spans="1:3">
      <c r="A166" s="12" t="s">
        <v>190</v>
      </c>
      <c r="B166" s="13">
        <v>1</v>
      </c>
      <c r="C166" s="14">
        <v>79.989999999999995</v>
      </c>
    </row>
    <row r="167" spans="1:3">
      <c r="A167" s="12" t="s">
        <v>305</v>
      </c>
      <c r="B167" s="13">
        <v>1</v>
      </c>
      <c r="C167" s="14">
        <v>79.989999999999995</v>
      </c>
    </row>
    <row r="168" spans="1:3">
      <c r="A168" s="12" t="s">
        <v>315</v>
      </c>
      <c r="B168" s="13">
        <v>1</v>
      </c>
      <c r="C168" s="14">
        <v>79.989999999999995</v>
      </c>
    </row>
    <row r="169" spans="1:3">
      <c r="A169" s="12" t="s">
        <v>293</v>
      </c>
      <c r="B169" s="13">
        <v>1</v>
      </c>
      <c r="C169" s="14">
        <v>79.989999999999995</v>
      </c>
    </row>
    <row r="170" spans="1:3">
      <c r="A170" s="12" t="s">
        <v>152</v>
      </c>
      <c r="B170" s="13">
        <v>1</v>
      </c>
      <c r="C170" s="14">
        <v>79.989999999999995</v>
      </c>
    </row>
    <row r="171" spans="1:3">
      <c r="A171" s="12" t="s">
        <v>79</v>
      </c>
      <c r="B171" s="13">
        <v>1</v>
      </c>
      <c r="C171" s="14">
        <v>79.989999999999995</v>
      </c>
    </row>
    <row r="172" spans="1:3">
      <c r="A172" s="12" t="s">
        <v>115</v>
      </c>
      <c r="B172" s="13">
        <v>2</v>
      </c>
      <c r="C172" s="14">
        <v>79.98</v>
      </c>
    </row>
    <row r="173" spans="1:3">
      <c r="A173" s="12" t="s">
        <v>98</v>
      </c>
      <c r="B173" s="13">
        <v>1</v>
      </c>
      <c r="C173" s="14">
        <v>76.989999999999995</v>
      </c>
    </row>
    <row r="174" spans="1:3">
      <c r="A174" s="12" t="s">
        <v>80</v>
      </c>
      <c r="B174" s="13">
        <v>1</v>
      </c>
      <c r="C174" s="14">
        <v>74.989999999999995</v>
      </c>
    </row>
    <row r="175" spans="1:3">
      <c r="A175" s="12" t="s">
        <v>215</v>
      </c>
      <c r="B175" s="13">
        <v>3</v>
      </c>
      <c r="C175" s="14">
        <v>74.97</v>
      </c>
    </row>
    <row r="176" spans="1:3">
      <c r="A176" s="12" t="s">
        <v>322</v>
      </c>
      <c r="B176" s="13">
        <v>1</v>
      </c>
      <c r="C176" s="14">
        <v>70</v>
      </c>
    </row>
    <row r="177" spans="1:3">
      <c r="A177" s="12" t="s">
        <v>174</v>
      </c>
      <c r="B177" s="13">
        <v>1</v>
      </c>
      <c r="C177" s="14">
        <v>69.989999999999995</v>
      </c>
    </row>
    <row r="178" spans="1:3">
      <c r="A178" s="12" t="s">
        <v>326</v>
      </c>
      <c r="B178" s="13">
        <v>1</v>
      </c>
      <c r="C178" s="14">
        <v>69.989999999999995</v>
      </c>
    </row>
    <row r="179" spans="1:3">
      <c r="A179" s="12" t="s">
        <v>298</v>
      </c>
      <c r="B179" s="13">
        <v>1</v>
      </c>
      <c r="C179" s="14">
        <v>69.989999999999995</v>
      </c>
    </row>
    <row r="180" spans="1:3">
      <c r="A180" s="12" t="s">
        <v>197</v>
      </c>
      <c r="B180" s="13">
        <v>1</v>
      </c>
      <c r="C180" s="14">
        <v>69.989999999999995</v>
      </c>
    </row>
    <row r="181" spans="1:3">
      <c r="A181" s="12" t="s">
        <v>208</v>
      </c>
      <c r="B181" s="13">
        <v>2</v>
      </c>
      <c r="C181" s="14">
        <v>69.78</v>
      </c>
    </row>
    <row r="182" spans="1:3">
      <c r="A182" s="12" t="s">
        <v>218</v>
      </c>
      <c r="B182" s="13">
        <v>1</v>
      </c>
      <c r="C182" s="14">
        <v>65.83</v>
      </c>
    </row>
    <row r="183" spans="1:3">
      <c r="A183" s="12" t="s">
        <v>100</v>
      </c>
      <c r="B183" s="13">
        <v>1</v>
      </c>
      <c r="C183" s="14">
        <v>64.989999999999995</v>
      </c>
    </row>
    <row r="184" spans="1:3">
      <c r="A184" s="12" t="s">
        <v>130</v>
      </c>
      <c r="B184" s="13">
        <v>1</v>
      </c>
      <c r="C184" s="14">
        <v>64.989999999999995</v>
      </c>
    </row>
    <row r="185" spans="1:3">
      <c r="A185" s="12" t="s">
        <v>328</v>
      </c>
      <c r="B185" s="13">
        <v>1</v>
      </c>
      <c r="C185" s="14">
        <v>64.989999999999995</v>
      </c>
    </row>
    <row r="186" spans="1:3">
      <c r="A186" s="12" t="s">
        <v>137</v>
      </c>
      <c r="B186" s="13">
        <v>1</v>
      </c>
      <c r="C186" s="14">
        <v>64.989999999999995</v>
      </c>
    </row>
    <row r="187" spans="1:3">
      <c r="A187" s="12" t="s">
        <v>64</v>
      </c>
      <c r="B187" s="13">
        <v>1</v>
      </c>
      <c r="C187" s="14">
        <v>62.48</v>
      </c>
    </row>
    <row r="188" spans="1:3">
      <c r="A188" s="12" t="s">
        <v>227</v>
      </c>
      <c r="B188" s="13">
        <v>1</v>
      </c>
      <c r="C188" s="14">
        <v>61.45</v>
      </c>
    </row>
    <row r="189" spans="1:3">
      <c r="A189" s="12" t="s">
        <v>178</v>
      </c>
      <c r="B189" s="13">
        <v>1</v>
      </c>
      <c r="C189" s="14">
        <v>61.12</v>
      </c>
    </row>
    <row r="190" spans="1:3">
      <c r="A190" s="12" t="s">
        <v>236</v>
      </c>
      <c r="B190" s="13">
        <v>1</v>
      </c>
      <c r="C190" s="14">
        <v>59.99</v>
      </c>
    </row>
    <row r="191" spans="1:3">
      <c r="A191" s="12" t="s">
        <v>336</v>
      </c>
      <c r="B191" s="13">
        <v>1</v>
      </c>
      <c r="C191" s="14">
        <v>59.99</v>
      </c>
    </row>
    <row r="192" spans="1:3">
      <c r="A192" s="12" t="s">
        <v>260</v>
      </c>
      <c r="B192" s="13">
        <v>1</v>
      </c>
      <c r="C192" s="14">
        <v>59.99</v>
      </c>
    </row>
    <row r="193" spans="1:3">
      <c r="A193" s="12" t="s">
        <v>158</v>
      </c>
      <c r="B193" s="13">
        <v>1</v>
      </c>
      <c r="C193" s="14">
        <v>59.99</v>
      </c>
    </row>
    <row r="194" spans="1:3">
      <c r="A194" s="12" t="s">
        <v>355</v>
      </c>
      <c r="B194" s="13">
        <v>1</v>
      </c>
      <c r="C194" s="14">
        <v>59.99</v>
      </c>
    </row>
    <row r="195" spans="1:3">
      <c r="A195" s="12" t="s">
        <v>99</v>
      </c>
      <c r="B195" s="13">
        <v>1</v>
      </c>
      <c r="C195" s="14">
        <v>59.99</v>
      </c>
    </row>
    <row r="196" spans="1:3">
      <c r="A196" s="12" t="s">
        <v>143</v>
      </c>
      <c r="B196" s="13">
        <v>1</v>
      </c>
      <c r="C196" s="14">
        <v>59.99</v>
      </c>
    </row>
    <row r="197" spans="1:3">
      <c r="A197" s="12" t="s">
        <v>352</v>
      </c>
      <c r="B197" s="13">
        <v>1</v>
      </c>
      <c r="C197" s="14">
        <v>59</v>
      </c>
    </row>
    <row r="198" spans="1:3">
      <c r="A198" s="12" t="s">
        <v>78</v>
      </c>
      <c r="B198" s="13">
        <v>1</v>
      </c>
      <c r="C198" s="14">
        <v>58.99</v>
      </c>
    </row>
    <row r="199" spans="1:3">
      <c r="A199" s="12" t="s">
        <v>354</v>
      </c>
      <c r="B199" s="13">
        <v>1</v>
      </c>
      <c r="C199" s="14">
        <v>56.99</v>
      </c>
    </row>
    <row r="200" spans="1:3">
      <c r="A200" s="12" t="s">
        <v>275</v>
      </c>
      <c r="B200" s="13">
        <v>2</v>
      </c>
      <c r="C200" s="14">
        <v>55.98</v>
      </c>
    </row>
    <row r="201" spans="1:3">
      <c r="A201" s="12" t="s">
        <v>329</v>
      </c>
      <c r="B201" s="13">
        <v>1</v>
      </c>
      <c r="C201" s="14">
        <v>54.99</v>
      </c>
    </row>
    <row r="202" spans="1:3">
      <c r="A202" s="12" t="s">
        <v>144</v>
      </c>
      <c r="B202" s="13">
        <v>1</v>
      </c>
      <c r="C202" s="14">
        <v>54.99</v>
      </c>
    </row>
    <row r="203" spans="1:3">
      <c r="A203" s="12" t="s">
        <v>269</v>
      </c>
      <c r="B203" s="13">
        <v>2</v>
      </c>
      <c r="C203" s="14">
        <v>54.98</v>
      </c>
    </row>
    <row r="204" spans="1:3">
      <c r="A204" s="12" t="s">
        <v>286</v>
      </c>
      <c r="B204" s="13">
        <v>1</v>
      </c>
      <c r="C204" s="14">
        <v>52.49</v>
      </c>
    </row>
    <row r="205" spans="1:3">
      <c r="A205" s="12" t="s">
        <v>72</v>
      </c>
      <c r="B205" s="13">
        <v>1</v>
      </c>
      <c r="C205" s="14">
        <v>51.23</v>
      </c>
    </row>
    <row r="206" spans="1:3">
      <c r="A206" s="12" t="s">
        <v>264</v>
      </c>
      <c r="B206" s="13">
        <v>1</v>
      </c>
      <c r="C206" s="14">
        <v>50</v>
      </c>
    </row>
    <row r="207" spans="1:3">
      <c r="A207" s="12" t="s">
        <v>246</v>
      </c>
      <c r="B207" s="13">
        <v>1</v>
      </c>
      <c r="C207" s="14">
        <v>49.99</v>
      </c>
    </row>
    <row r="208" spans="1:3">
      <c r="A208" s="12" t="s">
        <v>276</v>
      </c>
      <c r="B208" s="13">
        <v>1</v>
      </c>
      <c r="C208" s="14">
        <v>49.99</v>
      </c>
    </row>
    <row r="209" spans="1:3">
      <c r="A209" s="12" t="s">
        <v>82</v>
      </c>
      <c r="B209" s="13">
        <v>1</v>
      </c>
      <c r="C209" s="14">
        <v>49.99</v>
      </c>
    </row>
    <row r="210" spans="1:3">
      <c r="A210" s="12" t="s">
        <v>333</v>
      </c>
      <c r="B210" s="13">
        <v>1</v>
      </c>
      <c r="C210" s="14">
        <v>49.99</v>
      </c>
    </row>
    <row r="211" spans="1:3">
      <c r="A211" s="12" t="s">
        <v>287</v>
      </c>
      <c r="B211" s="13">
        <v>1</v>
      </c>
      <c r="C211" s="14">
        <v>49.99</v>
      </c>
    </row>
    <row r="212" spans="1:3">
      <c r="A212" s="12" t="s">
        <v>192</v>
      </c>
      <c r="B212" s="13">
        <v>1</v>
      </c>
      <c r="C212" s="14">
        <v>49.99</v>
      </c>
    </row>
    <row r="213" spans="1:3">
      <c r="A213" s="12" t="s">
        <v>200</v>
      </c>
      <c r="B213" s="13">
        <v>1</v>
      </c>
      <c r="C213" s="14">
        <v>49.99</v>
      </c>
    </row>
    <row r="214" spans="1:3">
      <c r="A214" s="12" t="s">
        <v>332</v>
      </c>
      <c r="B214" s="13">
        <v>1</v>
      </c>
      <c r="C214" s="14">
        <v>49.99</v>
      </c>
    </row>
    <row r="215" spans="1:3">
      <c r="A215" s="12" t="s">
        <v>334</v>
      </c>
      <c r="B215" s="13">
        <v>1</v>
      </c>
      <c r="C215" s="14">
        <v>49.99</v>
      </c>
    </row>
    <row r="216" spans="1:3">
      <c r="A216" s="12" t="s">
        <v>153</v>
      </c>
      <c r="B216" s="13">
        <v>1</v>
      </c>
      <c r="C216" s="14">
        <v>49.99</v>
      </c>
    </row>
    <row r="217" spans="1:3">
      <c r="A217" s="12" t="s">
        <v>299</v>
      </c>
      <c r="B217" s="13">
        <v>1</v>
      </c>
      <c r="C217" s="14">
        <v>49.99</v>
      </c>
    </row>
    <row r="218" spans="1:3">
      <c r="A218" s="12" t="s">
        <v>300</v>
      </c>
      <c r="B218" s="13">
        <v>1</v>
      </c>
      <c r="C218" s="14">
        <v>49.99</v>
      </c>
    </row>
    <row r="219" spans="1:3">
      <c r="A219" s="12" t="s">
        <v>323</v>
      </c>
      <c r="B219" s="13">
        <v>1</v>
      </c>
      <c r="C219" s="14">
        <v>49.99</v>
      </c>
    </row>
    <row r="220" spans="1:3">
      <c r="A220" s="12" t="s">
        <v>184</v>
      </c>
      <c r="B220" s="13">
        <v>1</v>
      </c>
      <c r="C220" s="14">
        <v>49.99</v>
      </c>
    </row>
    <row r="221" spans="1:3">
      <c r="A221" s="12" t="s">
        <v>339</v>
      </c>
      <c r="B221" s="13">
        <v>1</v>
      </c>
      <c r="C221" s="14">
        <v>49.99</v>
      </c>
    </row>
    <row r="222" spans="1:3">
      <c r="A222" s="12" t="s">
        <v>204</v>
      </c>
      <c r="B222" s="13">
        <v>1</v>
      </c>
      <c r="C222" s="14">
        <v>49.95</v>
      </c>
    </row>
    <row r="223" spans="1:3">
      <c r="A223" s="12" t="s">
        <v>203</v>
      </c>
      <c r="B223" s="13">
        <v>1</v>
      </c>
      <c r="C223" s="14">
        <v>47.99</v>
      </c>
    </row>
    <row r="224" spans="1:3">
      <c r="A224" s="12" t="s">
        <v>223</v>
      </c>
      <c r="B224" s="13">
        <v>3</v>
      </c>
      <c r="C224" s="14">
        <v>45.87</v>
      </c>
    </row>
    <row r="225" spans="1:3">
      <c r="A225" s="12" t="s">
        <v>76</v>
      </c>
      <c r="B225" s="13">
        <v>1</v>
      </c>
      <c r="C225" s="14">
        <v>44.99</v>
      </c>
    </row>
    <row r="226" spans="1:3">
      <c r="A226" s="12" t="s">
        <v>97</v>
      </c>
      <c r="B226" s="13">
        <v>1</v>
      </c>
      <c r="C226" s="14">
        <v>44.99</v>
      </c>
    </row>
    <row r="227" spans="1:3">
      <c r="A227" s="12" t="s">
        <v>250</v>
      </c>
      <c r="B227" s="13">
        <v>1</v>
      </c>
      <c r="C227" s="14">
        <v>43.08</v>
      </c>
    </row>
    <row r="228" spans="1:3">
      <c r="A228" s="12" t="s">
        <v>346</v>
      </c>
      <c r="B228" s="13">
        <v>1</v>
      </c>
      <c r="C228" s="14">
        <v>42.99</v>
      </c>
    </row>
    <row r="229" spans="1:3">
      <c r="A229" s="12" t="s">
        <v>265</v>
      </c>
      <c r="B229" s="13">
        <v>1</v>
      </c>
      <c r="C229" s="14">
        <v>41.66</v>
      </c>
    </row>
    <row r="230" spans="1:3">
      <c r="A230" s="12" t="s">
        <v>216</v>
      </c>
      <c r="B230" s="13">
        <v>1</v>
      </c>
      <c r="C230" s="14">
        <v>41.66</v>
      </c>
    </row>
    <row r="231" spans="1:3">
      <c r="A231" s="12" t="s">
        <v>213</v>
      </c>
      <c r="B231" s="13">
        <v>1</v>
      </c>
      <c r="C231" s="14">
        <v>41.66</v>
      </c>
    </row>
    <row r="232" spans="1:3">
      <c r="A232" s="12" t="s">
        <v>271</v>
      </c>
      <c r="B232" s="13">
        <v>1</v>
      </c>
      <c r="C232" s="14">
        <v>41.66</v>
      </c>
    </row>
    <row r="233" spans="1:3">
      <c r="A233" s="12" t="s">
        <v>235</v>
      </c>
      <c r="B233" s="13">
        <v>1</v>
      </c>
      <c r="C233" s="14">
        <v>41.66</v>
      </c>
    </row>
    <row r="234" spans="1:3">
      <c r="A234" s="12" t="s">
        <v>251</v>
      </c>
      <c r="B234" s="13">
        <v>1</v>
      </c>
      <c r="C234" s="14">
        <v>41.66</v>
      </c>
    </row>
    <row r="235" spans="1:3">
      <c r="A235" s="12" t="s">
        <v>280</v>
      </c>
      <c r="B235" s="13">
        <v>1</v>
      </c>
      <c r="C235" s="14">
        <v>41.66</v>
      </c>
    </row>
    <row r="236" spans="1:3">
      <c r="A236" s="12" t="s">
        <v>171</v>
      </c>
      <c r="B236" s="13">
        <v>1</v>
      </c>
      <c r="C236" s="14">
        <v>40.99</v>
      </c>
    </row>
    <row r="237" spans="1:3">
      <c r="A237" s="12" t="s">
        <v>188</v>
      </c>
      <c r="B237" s="13">
        <v>1</v>
      </c>
      <c r="C237" s="14">
        <v>40</v>
      </c>
    </row>
    <row r="238" spans="1:3">
      <c r="A238" s="12" t="s">
        <v>318</v>
      </c>
      <c r="B238" s="13">
        <v>1</v>
      </c>
      <c r="C238" s="14">
        <v>40</v>
      </c>
    </row>
    <row r="239" spans="1:3">
      <c r="A239" s="12" t="s">
        <v>119</v>
      </c>
      <c r="B239" s="13">
        <v>1</v>
      </c>
      <c r="C239" s="14">
        <v>39.99</v>
      </c>
    </row>
    <row r="240" spans="1:3">
      <c r="A240" s="12" t="s">
        <v>241</v>
      </c>
      <c r="B240" s="13">
        <v>1</v>
      </c>
      <c r="C240" s="14">
        <v>39.99</v>
      </c>
    </row>
    <row r="241" spans="1:3">
      <c r="A241" s="12" t="s">
        <v>330</v>
      </c>
      <c r="B241" s="13">
        <v>1</v>
      </c>
      <c r="C241" s="14">
        <v>39.99</v>
      </c>
    </row>
    <row r="242" spans="1:3">
      <c r="A242" s="12" t="s">
        <v>254</v>
      </c>
      <c r="B242" s="13">
        <v>1</v>
      </c>
      <c r="C242" s="14">
        <v>39.99</v>
      </c>
    </row>
    <row r="243" spans="1:3">
      <c r="A243" s="12" t="s">
        <v>65</v>
      </c>
      <c r="B243" s="13">
        <v>1</v>
      </c>
      <c r="C243" s="14">
        <v>39.99</v>
      </c>
    </row>
    <row r="244" spans="1:3">
      <c r="A244" s="12" t="s">
        <v>113</v>
      </c>
      <c r="B244" s="13">
        <v>1</v>
      </c>
      <c r="C244" s="14">
        <v>39.99</v>
      </c>
    </row>
    <row r="245" spans="1:3">
      <c r="A245" s="12" t="s">
        <v>349</v>
      </c>
      <c r="B245" s="13">
        <v>1</v>
      </c>
      <c r="C245" s="14">
        <v>39.99</v>
      </c>
    </row>
    <row r="246" spans="1:3">
      <c r="A246" s="12" t="s">
        <v>245</v>
      </c>
      <c r="B246" s="13">
        <v>1</v>
      </c>
      <c r="C246" s="14">
        <v>39.950000000000003</v>
      </c>
    </row>
    <row r="247" spans="1:3">
      <c r="A247" s="12" t="s">
        <v>309</v>
      </c>
      <c r="B247" s="13">
        <v>1</v>
      </c>
      <c r="C247" s="14">
        <v>39.479999999999997</v>
      </c>
    </row>
    <row r="248" spans="1:3">
      <c r="A248" s="12" t="s">
        <v>69</v>
      </c>
      <c r="B248" s="13">
        <v>1</v>
      </c>
      <c r="C248" s="14">
        <v>37.49</v>
      </c>
    </row>
    <row r="249" spans="1:3">
      <c r="A249" s="12" t="s">
        <v>252</v>
      </c>
      <c r="B249" s="13">
        <v>1</v>
      </c>
      <c r="C249" s="14">
        <v>36.99</v>
      </c>
    </row>
    <row r="250" spans="1:3">
      <c r="A250" s="12" t="s">
        <v>77</v>
      </c>
      <c r="B250" s="13">
        <v>1</v>
      </c>
      <c r="C250" s="14">
        <v>35</v>
      </c>
    </row>
    <row r="251" spans="1:3">
      <c r="A251" s="12" t="s">
        <v>347</v>
      </c>
      <c r="B251" s="13">
        <v>1</v>
      </c>
      <c r="C251" s="14">
        <v>34.99</v>
      </c>
    </row>
    <row r="252" spans="1:3">
      <c r="A252" s="12" t="s">
        <v>255</v>
      </c>
      <c r="B252" s="13">
        <v>1</v>
      </c>
      <c r="C252" s="14">
        <v>33.99</v>
      </c>
    </row>
    <row r="253" spans="1:3">
      <c r="A253" s="12" t="s">
        <v>222</v>
      </c>
      <c r="B253" s="13">
        <v>2</v>
      </c>
      <c r="C253" s="14">
        <v>33.979999999999997</v>
      </c>
    </row>
    <row r="254" spans="1:3">
      <c r="A254" s="12" t="s">
        <v>225</v>
      </c>
      <c r="B254" s="13">
        <v>1</v>
      </c>
      <c r="C254" s="14">
        <v>32.99</v>
      </c>
    </row>
    <row r="255" spans="1:3">
      <c r="A255" s="12" t="s">
        <v>282</v>
      </c>
      <c r="B255" s="13">
        <v>1</v>
      </c>
      <c r="C255" s="14">
        <v>32.99</v>
      </c>
    </row>
    <row r="256" spans="1:3">
      <c r="A256" s="12" t="s">
        <v>351</v>
      </c>
      <c r="B256" s="13">
        <v>1</v>
      </c>
      <c r="C256" s="14">
        <v>32.49</v>
      </c>
    </row>
    <row r="257" spans="1:3">
      <c r="A257" s="12" t="s">
        <v>239</v>
      </c>
      <c r="B257" s="13">
        <v>1</v>
      </c>
      <c r="C257" s="14">
        <v>32</v>
      </c>
    </row>
    <row r="258" spans="1:3">
      <c r="A258" s="12" t="s">
        <v>290</v>
      </c>
      <c r="B258" s="13">
        <v>1</v>
      </c>
      <c r="C258" s="14">
        <v>31.99</v>
      </c>
    </row>
    <row r="259" spans="1:3">
      <c r="A259" s="12" t="s">
        <v>263</v>
      </c>
      <c r="B259" s="13">
        <v>2</v>
      </c>
      <c r="C259" s="14">
        <v>31.98</v>
      </c>
    </row>
    <row r="260" spans="1:3">
      <c r="A260" s="12" t="s">
        <v>229</v>
      </c>
      <c r="B260" s="13">
        <v>1</v>
      </c>
      <c r="C260" s="14">
        <v>30</v>
      </c>
    </row>
    <row r="261" spans="1:3">
      <c r="A261" s="12" t="s">
        <v>283</v>
      </c>
      <c r="B261" s="13">
        <v>1</v>
      </c>
      <c r="C261" s="14">
        <v>30</v>
      </c>
    </row>
    <row r="262" spans="1:3">
      <c r="A262" s="12" t="s">
        <v>310</v>
      </c>
      <c r="B262" s="13">
        <v>1</v>
      </c>
      <c r="C262" s="14">
        <v>30</v>
      </c>
    </row>
    <row r="263" spans="1:3">
      <c r="A263" s="12" t="s">
        <v>258</v>
      </c>
      <c r="B263" s="13">
        <v>1</v>
      </c>
      <c r="C263" s="14">
        <v>29.99</v>
      </c>
    </row>
    <row r="264" spans="1:3">
      <c r="A264" s="12" t="s">
        <v>259</v>
      </c>
      <c r="B264" s="13">
        <v>1</v>
      </c>
      <c r="C264" s="14">
        <v>29.99</v>
      </c>
    </row>
    <row r="265" spans="1:3">
      <c r="A265" s="12" t="s">
        <v>73</v>
      </c>
      <c r="B265" s="13">
        <v>1</v>
      </c>
      <c r="C265" s="14">
        <v>29.99</v>
      </c>
    </row>
    <row r="266" spans="1:3">
      <c r="A266" s="12" t="s">
        <v>206</v>
      </c>
      <c r="B266" s="13">
        <v>1</v>
      </c>
      <c r="C266" s="14">
        <v>29.99</v>
      </c>
    </row>
    <row r="267" spans="1:3">
      <c r="A267" s="12" t="s">
        <v>133</v>
      </c>
      <c r="B267" s="13">
        <v>1</v>
      </c>
      <c r="C267" s="14">
        <v>29.99</v>
      </c>
    </row>
    <row r="268" spans="1:3">
      <c r="A268" s="12" t="s">
        <v>207</v>
      </c>
      <c r="B268" s="13">
        <v>1</v>
      </c>
      <c r="C268" s="14">
        <v>29.99</v>
      </c>
    </row>
    <row r="269" spans="1:3">
      <c r="A269" s="12" t="s">
        <v>212</v>
      </c>
      <c r="B269" s="13">
        <v>1</v>
      </c>
      <c r="C269" s="14">
        <v>29.95</v>
      </c>
    </row>
    <row r="270" spans="1:3">
      <c r="A270" s="12" t="s">
        <v>295</v>
      </c>
      <c r="B270" s="13">
        <v>1</v>
      </c>
      <c r="C270" s="14">
        <v>29.95</v>
      </c>
    </row>
    <row r="271" spans="1:3">
      <c r="A271" s="12" t="s">
        <v>284</v>
      </c>
      <c r="B271" s="13">
        <v>1</v>
      </c>
      <c r="C271" s="14">
        <v>29.95</v>
      </c>
    </row>
    <row r="272" spans="1:3">
      <c r="A272" s="12" t="s">
        <v>307</v>
      </c>
      <c r="B272" s="13">
        <v>1</v>
      </c>
      <c r="C272" s="14">
        <v>29.59</v>
      </c>
    </row>
    <row r="273" spans="1:4">
      <c r="A273" s="12" t="s">
        <v>234</v>
      </c>
      <c r="B273" s="13">
        <v>1</v>
      </c>
      <c r="C273" s="14">
        <v>27.96</v>
      </c>
    </row>
    <row r="274" spans="1:4">
      <c r="A274" s="12" t="s">
        <v>297</v>
      </c>
      <c r="B274" s="13">
        <v>1</v>
      </c>
      <c r="C274" s="14">
        <v>27.49</v>
      </c>
    </row>
    <row r="275" spans="1:4">
      <c r="A275" s="12" t="s">
        <v>211</v>
      </c>
      <c r="B275" s="13">
        <v>1</v>
      </c>
      <c r="C275" s="14">
        <v>26.99</v>
      </c>
    </row>
    <row r="276" spans="1:4">
      <c r="A276" s="12" t="s">
        <v>210</v>
      </c>
      <c r="B276" s="13">
        <v>1</v>
      </c>
      <c r="C276" s="14">
        <v>26</v>
      </c>
    </row>
    <row r="277" spans="1:4">
      <c r="A277" s="12" t="s">
        <v>289</v>
      </c>
      <c r="B277" s="13">
        <v>1</v>
      </c>
      <c r="C277" s="14">
        <v>25.99</v>
      </c>
    </row>
    <row r="278" spans="1:4">
      <c r="A278" s="12" t="s">
        <v>237</v>
      </c>
      <c r="B278" s="13">
        <v>1</v>
      </c>
      <c r="C278" s="14">
        <v>25.69</v>
      </c>
    </row>
    <row r="279" spans="1:4">
      <c r="A279" s="12" t="s">
        <v>273</v>
      </c>
      <c r="B279" s="13">
        <v>1</v>
      </c>
      <c r="C279" s="14">
        <v>24.99</v>
      </c>
    </row>
    <row r="280" spans="1:4">
      <c r="A280" s="12" t="s">
        <v>232</v>
      </c>
      <c r="B280" s="13">
        <v>1</v>
      </c>
      <c r="C280" s="14">
        <v>24.99</v>
      </c>
    </row>
    <row r="281" spans="1:4">
      <c r="A281" s="12" t="s">
        <v>209</v>
      </c>
      <c r="B281" s="13">
        <v>1</v>
      </c>
      <c r="C281" s="14">
        <v>24.99</v>
      </c>
    </row>
    <row r="282" spans="1:4">
      <c r="A282" s="12" t="s">
        <v>230</v>
      </c>
      <c r="B282" s="13">
        <v>1</v>
      </c>
      <c r="C282" s="14">
        <v>24.99</v>
      </c>
    </row>
    <row r="283" spans="1:4">
      <c r="A283" s="12" t="s">
        <v>217</v>
      </c>
      <c r="B283" s="13">
        <v>1</v>
      </c>
      <c r="C283" s="14">
        <v>23.99</v>
      </c>
    </row>
    <row r="284" spans="1:4">
      <c r="A284" s="12" t="s">
        <v>249</v>
      </c>
      <c r="B284" s="13">
        <v>1</v>
      </c>
      <c r="C284" s="14">
        <v>20.99</v>
      </c>
    </row>
    <row r="285" spans="1:4">
      <c r="A285" s="12" t="s">
        <v>256</v>
      </c>
      <c r="B285" s="13">
        <v>1</v>
      </c>
      <c r="C285" s="14">
        <v>19.989999999999998</v>
      </c>
    </row>
    <row r="286" spans="1:4">
      <c r="A286" s="12" t="s">
        <v>253</v>
      </c>
      <c r="B286" s="13">
        <v>1</v>
      </c>
      <c r="C286" s="14">
        <v>19.989999999999998</v>
      </c>
      <c r="D286" s="20"/>
    </row>
    <row r="287" spans="1:4">
      <c r="A287" s="12" t="s">
        <v>268</v>
      </c>
      <c r="B287" s="13">
        <v>1</v>
      </c>
      <c r="C287" s="14">
        <v>19.989999999999998</v>
      </c>
    </row>
    <row r="288" spans="1:4">
      <c r="A288" s="12" t="s">
        <v>224</v>
      </c>
      <c r="B288" s="13">
        <v>1</v>
      </c>
      <c r="C288" s="14">
        <v>19.95</v>
      </c>
    </row>
    <row r="289" spans="1:3">
      <c r="A289" s="12" t="s">
        <v>356</v>
      </c>
      <c r="B289" s="13">
        <v>1</v>
      </c>
      <c r="C289" s="14">
        <v>19.95</v>
      </c>
    </row>
    <row r="290" spans="1:3">
      <c r="A290" s="12" t="s">
        <v>221</v>
      </c>
      <c r="B290" s="13">
        <v>1</v>
      </c>
      <c r="C290" s="14">
        <v>18</v>
      </c>
    </row>
    <row r="291" spans="1:3">
      <c r="A291" s="12" t="s">
        <v>278</v>
      </c>
      <c r="B291" s="13">
        <v>1</v>
      </c>
      <c r="C291" s="14">
        <v>17.95</v>
      </c>
    </row>
    <row r="292" spans="1:3">
      <c r="A292" s="12" t="s">
        <v>257</v>
      </c>
      <c r="B292" s="13">
        <v>1</v>
      </c>
      <c r="C292" s="14">
        <v>16.989999999999998</v>
      </c>
    </row>
    <row r="293" spans="1:3">
      <c r="A293" s="12" t="s">
        <v>219</v>
      </c>
      <c r="B293" s="13">
        <v>1</v>
      </c>
      <c r="C293" s="14">
        <v>16.95</v>
      </c>
    </row>
    <row r="294" spans="1:3">
      <c r="A294" s="12" t="s">
        <v>294</v>
      </c>
      <c r="B294" s="13">
        <v>1</v>
      </c>
      <c r="C294" s="14">
        <v>15.39</v>
      </c>
    </row>
    <row r="295" spans="1:3">
      <c r="A295" s="12" t="s">
        <v>292</v>
      </c>
      <c r="B295" s="13">
        <v>1</v>
      </c>
      <c r="C295" s="14">
        <v>15.23</v>
      </c>
    </row>
    <row r="296" spans="1:3">
      <c r="A296" s="12" t="s">
        <v>226</v>
      </c>
      <c r="B296" s="13">
        <v>1</v>
      </c>
      <c r="C296" s="14">
        <v>14.99</v>
      </c>
    </row>
    <row r="297" spans="1:3">
      <c r="A297" s="12" t="s">
        <v>243</v>
      </c>
      <c r="B297" s="13">
        <v>1</v>
      </c>
      <c r="C297" s="14">
        <v>14.99</v>
      </c>
    </row>
    <row r="298" spans="1:3">
      <c r="A298" s="12" t="s">
        <v>267</v>
      </c>
      <c r="B298" s="13">
        <v>1</v>
      </c>
      <c r="C298" s="14">
        <v>14.99</v>
      </c>
    </row>
    <row r="299" spans="1:3">
      <c r="A299" s="12" t="s">
        <v>231</v>
      </c>
      <c r="B299" s="13">
        <v>1</v>
      </c>
      <c r="C299" s="14">
        <v>14.49</v>
      </c>
    </row>
    <row r="300" spans="1:3">
      <c r="A300" s="12" t="s">
        <v>220</v>
      </c>
      <c r="B300" s="13">
        <v>1</v>
      </c>
      <c r="C300" s="14">
        <v>13.99</v>
      </c>
    </row>
    <row r="301" spans="1:3">
      <c r="A301" s="12" t="s">
        <v>261</v>
      </c>
      <c r="B301" s="13">
        <v>1</v>
      </c>
      <c r="C301" s="14">
        <v>13.59</v>
      </c>
    </row>
    <row r="302" spans="1:3">
      <c r="A302" s="12" t="s">
        <v>270</v>
      </c>
      <c r="B302" s="13">
        <v>1</v>
      </c>
      <c r="C302" s="14">
        <v>12.99</v>
      </c>
    </row>
    <row r="303" spans="1:3">
      <c r="A303" s="12" t="s">
        <v>228</v>
      </c>
      <c r="B303" s="13">
        <v>1</v>
      </c>
      <c r="C303" s="14">
        <v>12.19</v>
      </c>
    </row>
    <row r="304" spans="1:3">
      <c r="A304" s="12" t="s">
        <v>242</v>
      </c>
      <c r="B304" s="13">
        <v>1</v>
      </c>
      <c r="C304" s="14">
        <v>10.99</v>
      </c>
    </row>
    <row r="305" spans="1:3">
      <c r="A305" s="12" t="s">
        <v>296</v>
      </c>
      <c r="B305" s="13">
        <v>1</v>
      </c>
      <c r="C305" s="14">
        <v>10.09</v>
      </c>
    </row>
    <row r="306" spans="1:3">
      <c r="A306" s="12" t="s">
        <v>238</v>
      </c>
      <c r="B306" s="13">
        <v>1</v>
      </c>
      <c r="C306" s="14">
        <v>10</v>
      </c>
    </row>
    <row r="307" spans="1:3">
      <c r="A307" s="17" t="s">
        <v>240</v>
      </c>
      <c r="B307" s="18">
        <v>1</v>
      </c>
      <c r="C307" s="19">
        <v>9.99</v>
      </c>
    </row>
    <row r="308" spans="1:3">
      <c r="A308" s="17" t="s">
        <v>214</v>
      </c>
      <c r="B308" s="18">
        <v>1</v>
      </c>
      <c r="C308" s="19">
        <v>6.95</v>
      </c>
    </row>
    <row r="309" spans="1:3">
      <c r="A309" s="21"/>
      <c r="B309" s="22">
        <v>401</v>
      </c>
      <c r="C309" s="23">
        <v>42595.880000000019</v>
      </c>
    </row>
    <row r="310" spans="1:3">
      <c r="A310" s="12"/>
      <c r="B310" s="12"/>
      <c r="C31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O100"/>
  <sheetViews>
    <sheetView workbookViewId="0">
      <pane ySplit="1" topLeftCell="A2" activePane="bottomLeft" state="frozen"/>
      <selection pane="bottomLeft" activeCell="W6" sqref="W6"/>
    </sheetView>
  </sheetViews>
  <sheetFormatPr defaultRowHeight="15"/>
  <cols>
    <col min="2" max="2" width="10" hidden="1" customWidth="1"/>
    <col min="3" max="3" width="12.7109375" hidden="1" customWidth="1"/>
    <col min="4" max="4" width="10.7109375" hidden="1" customWidth="1"/>
    <col min="5" max="5" width="46.42578125" hidden="1" customWidth="1"/>
    <col min="6" max="6" width="10.7109375" hidden="1" customWidth="1"/>
    <col min="7" max="7" width="16.7109375" hidden="1" customWidth="1"/>
    <col min="8" max="8" width="10.5703125" hidden="1" customWidth="1"/>
    <col min="9" max="9" width="9.85546875" hidden="1" customWidth="1"/>
    <col min="10" max="10" width="8.28515625" hidden="1" customWidth="1"/>
    <col min="11" max="11" width="3.7109375" hidden="1" customWidth="1"/>
    <col min="12" max="12" width="8.28515625" hidden="1" customWidth="1"/>
    <col min="13" max="13" width="10.7109375" hidden="1" customWidth="1"/>
    <col min="14" max="14" width="12" hidden="1" customWidth="1"/>
    <col min="15" max="15" width="0" hidden="1" customWidth="1"/>
  </cols>
  <sheetData>
    <row r="1" spans="2:1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t="s">
        <v>12</v>
      </c>
      <c r="O1" t="s">
        <v>13</v>
      </c>
    </row>
    <row r="2" spans="2:15">
      <c r="B2" s="2" t="s">
        <v>14</v>
      </c>
      <c r="C2" t="s">
        <v>15</v>
      </c>
      <c r="D2" t="s">
        <v>16</v>
      </c>
      <c r="E2" t="s">
        <v>17</v>
      </c>
      <c r="F2" t="e">
        <f>VLOOKUP(D:D,#REF!,3,0)</f>
        <v>#REF!</v>
      </c>
      <c r="G2" t="s">
        <v>19</v>
      </c>
      <c r="H2">
        <v>10</v>
      </c>
      <c r="I2">
        <v>280</v>
      </c>
      <c r="J2" s="8">
        <v>228</v>
      </c>
      <c r="L2" s="9">
        <f t="shared" ref="L2:L27" si="0">J2+20</f>
        <v>248</v>
      </c>
      <c r="M2" s="11">
        <v>1014.87</v>
      </c>
      <c r="N2" s="10">
        <f>L2/M2</f>
        <v>0.24436627351286372</v>
      </c>
    </row>
    <row r="3" spans="2:15">
      <c r="B3" s="2" t="s">
        <v>20</v>
      </c>
      <c r="C3" t="s">
        <v>21</v>
      </c>
      <c r="D3" t="s">
        <v>22</v>
      </c>
      <c r="E3" t="s">
        <v>23</v>
      </c>
      <c r="F3" t="e">
        <f>VLOOKUP(D:D,#REF!,3,0)</f>
        <v>#REF!</v>
      </c>
      <c r="G3" t="s">
        <v>24</v>
      </c>
      <c r="H3">
        <v>118</v>
      </c>
      <c r="I3">
        <v>390</v>
      </c>
      <c r="J3" s="8">
        <v>793</v>
      </c>
      <c r="L3" s="9">
        <f t="shared" si="0"/>
        <v>813</v>
      </c>
      <c r="M3" s="11">
        <v>4916.1599999999944</v>
      </c>
      <c r="N3" s="10">
        <f t="shared" ref="N3:N27" si="1">L3/M3</f>
        <v>0.16537297402851026</v>
      </c>
    </row>
    <row r="4" spans="2:15">
      <c r="B4" s="2" t="s">
        <v>25</v>
      </c>
      <c r="C4" t="s">
        <v>21</v>
      </c>
      <c r="D4" t="s">
        <v>26</v>
      </c>
      <c r="E4" t="s">
        <v>27</v>
      </c>
      <c r="F4" t="e">
        <f>VLOOKUP(D:D,#REF!,3,0)</f>
        <v>#REF!</v>
      </c>
      <c r="G4" t="s">
        <v>24</v>
      </c>
      <c r="H4">
        <v>12</v>
      </c>
      <c r="I4">
        <v>410</v>
      </c>
      <c r="J4" s="8">
        <v>268</v>
      </c>
      <c r="L4" s="9">
        <f t="shared" si="0"/>
        <v>288</v>
      </c>
      <c r="M4" s="11">
        <v>1756.03</v>
      </c>
      <c r="N4" s="10">
        <f t="shared" si="1"/>
        <v>0.16400630968719213</v>
      </c>
    </row>
    <row r="5" spans="2:15">
      <c r="B5" s="2" t="s">
        <v>25</v>
      </c>
      <c r="C5" t="s">
        <v>21</v>
      </c>
      <c r="D5" t="s">
        <v>28</v>
      </c>
      <c r="E5" t="s">
        <v>29</v>
      </c>
      <c r="F5" t="e">
        <f>VLOOKUP(D:D,#REF!,3,0)</f>
        <v>#REF!</v>
      </c>
      <c r="G5" t="s">
        <v>24</v>
      </c>
      <c r="H5">
        <v>14</v>
      </c>
      <c r="I5">
        <v>280</v>
      </c>
      <c r="J5" s="8">
        <v>193</v>
      </c>
      <c r="L5" s="9">
        <f t="shared" si="0"/>
        <v>213</v>
      </c>
      <c r="M5" s="11">
        <v>1045.8700000000001</v>
      </c>
      <c r="N5" s="10">
        <f t="shared" si="1"/>
        <v>0.20365819843766431</v>
      </c>
    </row>
    <row r="6" spans="2:15">
      <c r="B6" s="2" t="s">
        <v>30</v>
      </c>
      <c r="C6" t="s">
        <v>15</v>
      </c>
      <c r="D6" t="s">
        <v>31</v>
      </c>
      <c r="E6" t="s">
        <v>29</v>
      </c>
      <c r="F6" t="e">
        <f>VLOOKUP(D:D,#REF!,3,0)</f>
        <v>#REF!</v>
      </c>
      <c r="G6" t="s">
        <v>24</v>
      </c>
      <c r="H6">
        <v>10</v>
      </c>
      <c r="I6">
        <v>240</v>
      </c>
      <c r="J6" s="8">
        <v>212</v>
      </c>
      <c r="L6" s="9">
        <f t="shared" si="0"/>
        <v>232</v>
      </c>
      <c r="M6" s="11">
        <v>994.92000000000007</v>
      </c>
      <c r="N6" s="10">
        <f t="shared" si="1"/>
        <v>0.23318457765448478</v>
      </c>
    </row>
    <row r="7" spans="2:15">
      <c r="B7" s="2" t="s">
        <v>14</v>
      </c>
      <c r="C7" t="s">
        <v>15</v>
      </c>
      <c r="D7" t="s">
        <v>32</v>
      </c>
      <c r="E7" t="s">
        <v>29</v>
      </c>
      <c r="F7" t="e">
        <f>VLOOKUP(D:D,#REF!,3,0)</f>
        <v>#REF!</v>
      </c>
      <c r="G7" t="s">
        <v>24</v>
      </c>
      <c r="H7">
        <v>10</v>
      </c>
      <c r="I7">
        <v>250</v>
      </c>
      <c r="J7" s="8">
        <v>238</v>
      </c>
      <c r="L7" s="9">
        <f t="shared" si="0"/>
        <v>258</v>
      </c>
      <c r="M7" s="11">
        <v>1164.94</v>
      </c>
      <c r="N7" s="10">
        <f t="shared" si="1"/>
        <v>0.22147063368070458</v>
      </c>
    </row>
    <row r="8" spans="2:15">
      <c r="B8" s="2" t="s">
        <v>33</v>
      </c>
      <c r="C8" t="s">
        <v>21</v>
      </c>
      <c r="D8" t="s">
        <v>34</v>
      </c>
      <c r="E8" t="s">
        <v>29</v>
      </c>
      <c r="F8" t="e">
        <f>VLOOKUP(D:D,#REF!,3,0)</f>
        <v>#REF!</v>
      </c>
      <c r="G8" t="s">
        <v>24</v>
      </c>
      <c r="H8">
        <v>9</v>
      </c>
      <c r="I8">
        <v>300</v>
      </c>
      <c r="J8" s="8">
        <v>265</v>
      </c>
      <c r="L8" s="9">
        <f t="shared" si="0"/>
        <v>285</v>
      </c>
      <c r="M8" s="11">
        <v>1157.42</v>
      </c>
      <c r="N8" s="10">
        <f t="shared" si="1"/>
        <v>0.24623732093794817</v>
      </c>
    </row>
    <row r="9" spans="2:15">
      <c r="B9" s="2" t="s">
        <v>25</v>
      </c>
      <c r="C9" t="s">
        <v>21</v>
      </c>
      <c r="D9" t="s">
        <v>35</v>
      </c>
      <c r="E9" t="s">
        <v>29</v>
      </c>
      <c r="F9" t="e">
        <f>VLOOKUP(D:D,#REF!,3,0)</f>
        <v>#REF!</v>
      </c>
      <c r="G9" t="s">
        <v>24</v>
      </c>
      <c r="H9">
        <v>19</v>
      </c>
      <c r="I9">
        <v>300</v>
      </c>
      <c r="J9" s="8">
        <v>280</v>
      </c>
      <c r="L9" s="9">
        <f t="shared" si="0"/>
        <v>300</v>
      </c>
      <c r="M9" s="11">
        <v>1682.41</v>
      </c>
      <c r="N9" s="10">
        <f t="shared" si="1"/>
        <v>0.17831563055378891</v>
      </c>
    </row>
    <row r="10" spans="2:15">
      <c r="B10" s="2" t="s">
        <v>36</v>
      </c>
      <c r="C10" t="s">
        <v>21</v>
      </c>
      <c r="D10" t="s">
        <v>37</v>
      </c>
      <c r="E10" t="s">
        <v>29</v>
      </c>
      <c r="F10" t="e">
        <f>VLOOKUP(D:D,#REF!,3,0)</f>
        <v>#REF!</v>
      </c>
      <c r="G10" t="s">
        <v>24</v>
      </c>
      <c r="H10">
        <v>10</v>
      </c>
      <c r="I10">
        <v>240</v>
      </c>
      <c r="J10" s="8">
        <v>309</v>
      </c>
      <c r="L10" s="9">
        <f t="shared" si="0"/>
        <v>329</v>
      </c>
      <c r="M10" s="11">
        <v>1079.95</v>
      </c>
      <c r="N10" s="10">
        <f t="shared" si="1"/>
        <v>0.30464373350618085</v>
      </c>
    </row>
    <row r="11" spans="2:15">
      <c r="B11" s="2" t="s">
        <v>38</v>
      </c>
      <c r="C11" t="s">
        <v>15</v>
      </c>
      <c r="D11" t="s">
        <v>39</v>
      </c>
      <c r="E11" t="s">
        <v>29</v>
      </c>
      <c r="F11" t="e">
        <f>VLOOKUP(D:D,#REF!,3,0)</f>
        <v>#REF!</v>
      </c>
      <c r="G11" t="s">
        <v>24</v>
      </c>
      <c r="H11">
        <v>16</v>
      </c>
      <c r="I11">
        <v>310</v>
      </c>
      <c r="J11" s="8">
        <v>341</v>
      </c>
      <c r="L11" s="9">
        <f t="shared" si="0"/>
        <v>361</v>
      </c>
      <c r="M11" s="11">
        <v>1469.3200000000002</v>
      </c>
      <c r="N11" s="10">
        <f t="shared" si="1"/>
        <v>0.24569188468134917</v>
      </c>
    </row>
    <row r="12" spans="2:15">
      <c r="B12" s="2" t="s">
        <v>14</v>
      </c>
      <c r="C12" t="s">
        <v>15</v>
      </c>
      <c r="D12" t="s">
        <v>40</v>
      </c>
      <c r="E12" t="s">
        <v>29</v>
      </c>
      <c r="F12" t="e">
        <f>VLOOKUP(D:D,#REF!,3,0)</f>
        <v>#REF!</v>
      </c>
      <c r="G12" t="s">
        <v>24</v>
      </c>
      <c r="H12">
        <v>9</v>
      </c>
      <c r="I12">
        <v>360</v>
      </c>
      <c r="J12" s="8">
        <v>354</v>
      </c>
      <c r="L12" s="9">
        <f t="shared" si="0"/>
        <v>374</v>
      </c>
      <c r="M12" s="11">
        <v>1578.92</v>
      </c>
      <c r="N12" s="10">
        <f t="shared" si="1"/>
        <v>0.23687077242672205</v>
      </c>
    </row>
    <row r="13" spans="2:15">
      <c r="B13" s="2" t="s">
        <v>41</v>
      </c>
      <c r="C13" t="s">
        <v>42</v>
      </c>
      <c r="D13" t="s">
        <v>43</v>
      </c>
      <c r="E13" t="s">
        <v>29</v>
      </c>
      <c r="F13" t="e">
        <f>VLOOKUP(D:D,#REF!,3,0)</f>
        <v>#REF!</v>
      </c>
      <c r="G13" t="s">
        <v>24</v>
      </c>
      <c r="H13">
        <v>12</v>
      </c>
      <c r="I13">
        <v>320</v>
      </c>
      <c r="J13" s="8">
        <v>198</v>
      </c>
      <c r="L13" s="9">
        <f t="shared" si="0"/>
        <v>218</v>
      </c>
      <c r="M13" s="11">
        <v>1110.8599999999999</v>
      </c>
      <c r="N13" s="10">
        <f t="shared" si="1"/>
        <v>0.1962443512233765</v>
      </c>
    </row>
    <row r="14" spans="2:15">
      <c r="B14" s="2" t="s">
        <v>38</v>
      </c>
      <c r="C14" t="s">
        <v>15</v>
      </c>
      <c r="D14" t="s">
        <v>44</v>
      </c>
      <c r="E14" t="s">
        <v>29</v>
      </c>
      <c r="F14" t="e">
        <f>VLOOKUP(D:D,#REF!,3,0)</f>
        <v>#REF!</v>
      </c>
      <c r="G14" t="s">
        <v>24</v>
      </c>
      <c r="H14">
        <v>10</v>
      </c>
      <c r="I14">
        <v>230</v>
      </c>
      <c r="J14" s="8">
        <v>249</v>
      </c>
      <c r="L14" s="9">
        <f t="shared" si="0"/>
        <v>269</v>
      </c>
      <c r="M14" s="11">
        <v>1081.02</v>
      </c>
      <c r="N14" s="10">
        <f t="shared" si="1"/>
        <v>0.24883905940685649</v>
      </c>
    </row>
    <row r="15" spans="2:15">
      <c r="B15" s="2" t="s">
        <v>45</v>
      </c>
      <c r="C15" t="s">
        <v>15</v>
      </c>
      <c r="D15" t="s">
        <v>46</v>
      </c>
      <c r="E15" t="s">
        <v>29</v>
      </c>
      <c r="F15" t="e">
        <f>VLOOKUP(D:D,#REF!,3,0)</f>
        <v>#REF!</v>
      </c>
      <c r="G15" t="s">
        <v>24</v>
      </c>
      <c r="H15">
        <v>11</v>
      </c>
      <c r="I15">
        <v>310</v>
      </c>
      <c r="J15" s="8">
        <v>350</v>
      </c>
      <c r="L15" s="9">
        <f t="shared" si="0"/>
        <v>370</v>
      </c>
      <c r="M15" s="11">
        <v>1532.3200000000002</v>
      </c>
      <c r="N15" s="10">
        <f t="shared" si="1"/>
        <v>0.24146392398454627</v>
      </c>
    </row>
    <row r="16" spans="2:15">
      <c r="B16" s="2" t="s">
        <v>41</v>
      </c>
      <c r="C16" t="s">
        <v>15</v>
      </c>
      <c r="D16" t="s">
        <v>47</v>
      </c>
      <c r="E16" t="s">
        <v>29</v>
      </c>
      <c r="F16" t="e">
        <f>VLOOKUP(D:D,#REF!,3,0)</f>
        <v>#REF!</v>
      </c>
      <c r="G16" t="s">
        <v>24</v>
      </c>
      <c r="H16">
        <v>12</v>
      </c>
      <c r="I16">
        <v>390</v>
      </c>
      <c r="J16" s="8">
        <v>383</v>
      </c>
      <c r="L16" s="9">
        <f t="shared" si="0"/>
        <v>403</v>
      </c>
      <c r="M16" s="11">
        <v>1719.92</v>
      </c>
      <c r="N16" s="10">
        <f t="shared" si="1"/>
        <v>0.23431322387087772</v>
      </c>
    </row>
    <row r="17" spans="2:14">
      <c r="B17" s="2" t="s">
        <v>38</v>
      </c>
      <c r="C17" t="s">
        <v>15</v>
      </c>
      <c r="D17" t="s">
        <v>48</v>
      </c>
      <c r="E17" t="s">
        <v>29</v>
      </c>
      <c r="F17" t="e">
        <f>VLOOKUP(D:D,#REF!,3,0)</f>
        <v>#REF!</v>
      </c>
      <c r="G17" t="s">
        <v>24</v>
      </c>
      <c r="H17">
        <v>12</v>
      </c>
      <c r="I17">
        <v>310</v>
      </c>
      <c r="J17" s="8">
        <v>418</v>
      </c>
      <c r="L17" s="9">
        <f t="shared" si="0"/>
        <v>438</v>
      </c>
      <c r="M17" s="11">
        <v>1807.89</v>
      </c>
      <c r="N17" s="10">
        <f t="shared" si="1"/>
        <v>0.24227137713024574</v>
      </c>
    </row>
    <row r="18" spans="2:14">
      <c r="B18" s="2" t="s">
        <v>41</v>
      </c>
      <c r="C18" t="s">
        <v>15</v>
      </c>
      <c r="D18" t="s">
        <v>49</v>
      </c>
      <c r="E18" t="s">
        <v>29</v>
      </c>
      <c r="F18" t="e">
        <f>VLOOKUP(D:D,#REF!,3,0)</f>
        <v>#REF!</v>
      </c>
      <c r="G18" t="s">
        <v>24</v>
      </c>
      <c r="H18">
        <v>14</v>
      </c>
      <c r="I18">
        <v>370</v>
      </c>
      <c r="J18" s="8">
        <v>452</v>
      </c>
      <c r="L18" s="9">
        <f t="shared" si="0"/>
        <v>472</v>
      </c>
      <c r="M18" s="11">
        <v>1899.19</v>
      </c>
      <c r="N18" s="10">
        <f t="shared" si="1"/>
        <v>0.2485270036173316</v>
      </c>
    </row>
    <row r="19" spans="2:14">
      <c r="B19" s="2" t="s">
        <v>45</v>
      </c>
      <c r="C19" t="s">
        <v>15</v>
      </c>
      <c r="D19" t="s">
        <v>50</v>
      </c>
      <c r="E19" t="s">
        <v>29</v>
      </c>
      <c r="F19" t="e">
        <f>VLOOKUP(D:D,#REF!,3,0)</f>
        <v>#REF!</v>
      </c>
      <c r="G19" t="s">
        <v>24</v>
      </c>
      <c r="H19">
        <v>9</v>
      </c>
      <c r="I19">
        <v>330</v>
      </c>
      <c r="J19" s="8">
        <v>544</v>
      </c>
      <c r="L19" s="9">
        <f t="shared" si="0"/>
        <v>564</v>
      </c>
      <c r="M19" s="11">
        <v>2090.92</v>
      </c>
      <c r="N19" s="10">
        <f t="shared" si="1"/>
        <v>0.26973772310753158</v>
      </c>
    </row>
    <row r="20" spans="2:14">
      <c r="B20" s="2" t="s">
        <v>51</v>
      </c>
      <c r="C20" t="s">
        <v>15</v>
      </c>
      <c r="D20" t="s">
        <v>52</v>
      </c>
      <c r="E20" t="s">
        <v>29</v>
      </c>
      <c r="F20" t="e">
        <f>VLOOKUP(D:D,#REF!,3,0)</f>
        <v>#REF!</v>
      </c>
      <c r="G20" t="s">
        <v>24</v>
      </c>
      <c r="H20">
        <v>22</v>
      </c>
      <c r="I20">
        <v>420</v>
      </c>
      <c r="J20" s="8">
        <v>576</v>
      </c>
      <c r="L20" s="9">
        <f t="shared" si="0"/>
        <v>596</v>
      </c>
      <c r="M20" s="11">
        <v>2845.2699999999986</v>
      </c>
      <c r="N20" s="10">
        <f t="shared" si="1"/>
        <v>0.20947045447356499</v>
      </c>
    </row>
    <row r="21" spans="2:14">
      <c r="B21" s="2" t="s">
        <v>53</v>
      </c>
      <c r="C21" t="s">
        <v>15</v>
      </c>
      <c r="D21" t="s">
        <v>54</v>
      </c>
      <c r="E21" t="s">
        <v>29</v>
      </c>
      <c r="F21" t="e">
        <f>VLOOKUP(D:D,#REF!,3,0)</f>
        <v>#REF!</v>
      </c>
      <c r="G21" t="s">
        <v>24</v>
      </c>
      <c r="H21">
        <v>8</v>
      </c>
      <c r="I21">
        <v>330</v>
      </c>
      <c r="J21" s="8">
        <v>705</v>
      </c>
      <c r="L21" s="9">
        <f t="shared" si="0"/>
        <v>725</v>
      </c>
      <c r="M21" s="11">
        <v>2499.92</v>
      </c>
      <c r="N21" s="10">
        <f t="shared" si="1"/>
        <v>0.29000928029696948</v>
      </c>
    </row>
    <row r="22" spans="2:14">
      <c r="B22" s="2" t="s">
        <v>45</v>
      </c>
      <c r="C22" t="s">
        <v>42</v>
      </c>
      <c r="D22" t="s">
        <v>55</v>
      </c>
      <c r="E22" t="s">
        <v>56</v>
      </c>
      <c r="F22" t="e">
        <f>VLOOKUP(D:D,#REF!,3,0)</f>
        <v>#REF!</v>
      </c>
      <c r="G22" t="s">
        <v>24</v>
      </c>
      <c r="H22">
        <v>6</v>
      </c>
      <c r="I22">
        <v>240</v>
      </c>
      <c r="J22" s="8">
        <v>90</v>
      </c>
      <c r="L22" s="9">
        <f t="shared" si="0"/>
        <v>110</v>
      </c>
      <c r="M22" s="11">
        <v>479.95</v>
      </c>
      <c r="N22" s="10">
        <f t="shared" si="1"/>
        <v>0.22919054068132097</v>
      </c>
    </row>
    <row r="23" spans="2:14">
      <c r="B23" s="2" t="s">
        <v>57</v>
      </c>
      <c r="C23" t="s">
        <v>42</v>
      </c>
      <c r="D23" t="s">
        <v>58</v>
      </c>
      <c r="E23" t="s">
        <v>56</v>
      </c>
      <c r="F23" t="e">
        <f>VLOOKUP(D:D,#REF!,3,0)</f>
        <v>#REF!</v>
      </c>
      <c r="G23" t="s">
        <v>24</v>
      </c>
      <c r="H23">
        <v>10</v>
      </c>
      <c r="I23">
        <v>400</v>
      </c>
      <c r="J23" s="8">
        <v>179</v>
      </c>
      <c r="L23" s="9">
        <f t="shared" si="0"/>
        <v>199</v>
      </c>
      <c r="M23" s="11">
        <v>1296.92</v>
      </c>
      <c r="N23" s="10">
        <f t="shared" si="1"/>
        <v>0.15344045893347313</v>
      </c>
    </row>
    <row r="24" spans="2:14">
      <c r="B24" s="2" t="s">
        <v>45</v>
      </c>
      <c r="C24" t="s">
        <v>42</v>
      </c>
      <c r="D24" t="s">
        <v>59</v>
      </c>
      <c r="E24" t="s">
        <v>56</v>
      </c>
      <c r="F24" t="e">
        <f>VLOOKUP(D:D,#REF!,3,0)</f>
        <v>#REF!</v>
      </c>
      <c r="G24" t="s">
        <v>24</v>
      </c>
      <c r="H24">
        <v>7</v>
      </c>
      <c r="I24">
        <v>350</v>
      </c>
      <c r="J24" s="8">
        <v>298</v>
      </c>
      <c r="L24" s="9">
        <f t="shared" si="0"/>
        <v>318</v>
      </c>
      <c r="M24" s="11">
        <v>1132.93</v>
      </c>
      <c r="N24" s="10">
        <f t="shared" si="1"/>
        <v>0.28068812724528436</v>
      </c>
    </row>
    <row r="25" spans="2:14">
      <c r="B25" s="2" t="s">
        <v>45</v>
      </c>
      <c r="C25" t="s">
        <v>42</v>
      </c>
      <c r="D25" t="s">
        <v>60</v>
      </c>
      <c r="E25" t="s">
        <v>56</v>
      </c>
      <c r="F25" t="e">
        <f>VLOOKUP(D:D,#REF!,3,0)</f>
        <v>#REF!</v>
      </c>
      <c r="G25" t="s">
        <v>24</v>
      </c>
      <c r="H25">
        <v>10</v>
      </c>
      <c r="I25">
        <v>370</v>
      </c>
      <c r="J25" s="8">
        <v>323</v>
      </c>
      <c r="L25" s="9">
        <f t="shared" si="0"/>
        <v>343</v>
      </c>
      <c r="M25" s="11">
        <v>1327.13</v>
      </c>
      <c r="N25" s="10">
        <f t="shared" si="1"/>
        <v>0.2584524500237354</v>
      </c>
    </row>
    <row r="26" spans="2:14">
      <c r="B26" s="2" t="s">
        <v>45</v>
      </c>
      <c r="C26" t="s">
        <v>42</v>
      </c>
      <c r="D26" t="s">
        <v>61</v>
      </c>
      <c r="E26" t="s">
        <v>56</v>
      </c>
      <c r="F26" t="s">
        <v>18</v>
      </c>
      <c r="G26" t="s">
        <v>24</v>
      </c>
      <c r="H26">
        <v>9</v>
      </c>
      <c r="I26">
        <v>300</v>
      </c>
      <c r="J26" s="8">
        <v>397</v>
      </c>
      <c r="L26" s="9">
        <f t="shared" si="0"/>
        <v>417</v>
      </c>
      <c r="M26" s="1" t="e">
        <f>VLOOKUP(D:D,#REF!,3,0)</f>
        <v>#REF!</v>
      </c>
      <c r="N26" s="10" t="e">
        <f t="shared" si="1"/>
        <v>#REF!</v>
      </c>
    </row>
    <row r="27" spans="2:14">
      <c r="B27" s="2" t="s">
        <v>41</v>
      </c>
      <c r="C27" t="s">
        <v>42</v>
      </c>
      <c r="D27" t="s">
        <v>62</v>
      </c>
      <c r="E27" t="s">
        <v>56</v>
      </c>
      <c r="F27" t="s">
        <v>18</v>
      </c>
      <c r="G27" t="s">
        <v>24</v>
      </c>
      <c r="H27">
        <v>12</v>
      </c>
      <c r="I27">
        <v>420</v>
      </c>
      <c r="J27" s="8">
        <v>410</v>
      </c>
      <c r="L27" s="9">
        <f t="shared" si="0"/>
        <v>430</v>
      </c>
      <c r="M27" s="1" t="e">
        <f>VLOOKUP(D:D,#REF!,3,0)</f>
        <v>#REF!</v>
      </c>
      <c r="N27" s="10" t="e">
        <f t="shared" si="1"/>
        <v>#REF!</v>
      </c>
    </row>
    <row r="28" spans="2:14">
      <c r="B28" s="2"/>
      <c r="L28" s="1"/>
    </row>
    <row r="29" spans="2:14">
      <c r="B29" s="2"/>
      <c r="L29" s="1"/>
      <c r="M29" s="1"/>
    </row>
    <row r="30" spans="2:14">
      <c r="B30" s="2"/>
      <c r="L30" s="1"/>
      <c r="M30" s="1"/>
    </row>
    <row r="31" spans="2:14">
      <c r="B31" s="2"/>
      <c r="L31" s="1"/>
      <c r="M31" s="1"/>
    </row>
    <row r="32" spans="2:14">
      <c r="B32" s="2"/>
      <c r="L32" s="1"/>
    </row>
    <row r="33" spans="2:13">
      <c r="B33" s="2"/>
      <c r="L33" s="1"/>
      <c r="M33" s="1"/>
    </row>
    <row r="34" spans="2:13">
      <c r="B34" s="2"/>
      <c r="L34" s="1"/>
      <c r="M34" s="1"/>
    </row>
    <row r="35" spans="2:13">
      <c r="B35" s="2"/>
      <c r="L35" s="1"/>
      <c r="M35" s="1"/>
    </row>
    <row r="36" spans="2:13">
      <c r="B36" s="2"/>
      <c r="L36" s="1"/>
      <c r="M36" s="1"/>
    </row>
    <row r="37" spans="2:13">
      <c r="B37" s="2"/>
      <c r="L37" s="1"/>
    </row>
    <row r="38" spans="2:13">
      <c r="B38" s="2"/>
      <c r="L38" s="1"/>
    </row>
    <row r="39" spans="2:13">
      <c r="B39" s="2"/>
      <c r="L39" s="1"/>
      <c r="M39" s="1"/>
    </row>
    <row r="40" spans="2:13">
      <c r="B40" s="2"/>
      <c r="L40" s="1"/>
      <c r="M40" s="1"/>
    </row>
    <row r="41" spans="2:13">
      <c r="B41" s="2"/>
      <c r="L41" s="1"/>
      <c r="M41" s="1"/>
    </row>
    <row r="42" spans="2:13">
      <c r="B42" s="2"/>
      <c r="L42" s="1"/>
    </row>
    <row r="43" spans="2:13">
      <c r="B43" s="2"/>
      <c r="L43" s="1"/>
    </row>
    <row r="44" spans="2:13">
      <c r="B44" s="2"/>
      <c r="L44" s="1"/>
    </row>
    <row r="45" spans="2:13">
      <c r="B45" s="2"/>
      <c r="L45" s="1"/>
    </row>
    <row r="46" spans="2:13">
      <c r="B46" s="2"/>
      <c r="L46" s="1"/>
    </row>
    <row r="47" spans="2:13">
      <c r="B47" s="2"/>
      <c r="L47" s="1"/>
    </row>
    <row r="48" spans="2:13">
      <c r="B48" s="2"/>
      <c r="L48" s="1"/>
    </row>
    <row r="49" spans="2:13">
      <c r="B49" s="2"/>
      <c r="L49" s="1"/>
      <c r="M49" s="1"/>
    </row>
    <row r="50" spans="2:13">
      <c r="B50" s="2"/>
      <c r="L50" s="1"/>
    </row>
    <row r="51" spans="2:13">
      <c r="B51" s="2"/>
      <c r="L51" s="1"/>
    </row>
    <row r="52" spans="2:13">
      <c r="B52" s="2"/>
      <c r="L52" s="1"/>
    </row>
    <row r="53" spans="2:13">
      <c r="B53" s="2"/>
      <c r="L53" s="1"/>
    </row>
    <row r="54" spans="2:13">
      <c r="B54" s="2"/>
      <c r="L54" s="1"/>
    </row>
    <row r="55" spans="2:13">
      <c r="B55" s="2"/>
      <c r="L55" s="1"/>
    </row>
    <row r="56" spans="2:13">
      <c r="B56" s="2"/>
      <c r="L56" s="1"/>
    </row>
    <row r="57" spans="2:13">
      <c r="B57" s="2"/>
      <c r="L57" s="1"/>
    </row>
    <row r="58" spans="2:13">
      <c r="B58" s="2"/>
      <c r="L58" s="1"/>
    </row>
    <row r="59" spans="2:13">
      <c r="B59" s="2"/>
      <c r="L59" s="1"/>
    </row>
    <row r="60" spans="2:13">
      <c r="B60" s="2"/>
      <c r="L60" s="1"/>
    </row>
    <row r="61" spans="2:13">
      <c r="B61" s="2"/>
      <c r="L61" s="1"/>
    </row>
    <row r="62" spans="2:13">
      <c r="B62" s="2"/>
      <c r="L62" s="1"/>
    </row>
    <row r="63" spans="2:13">
      <c r="B63" s="2"/>
      <c r="L63" s="1"/>
    </row>
    <row r="64" spans="2:13">
      <c r="B64" s="2"/>
      <c r="L64" s="1"/>
    </row>
    <row r="65" spans="2:12">
      <c r="B65" s="2"/>
      <c r="L65" s="1"/>
    </row>
    <row r="66" spans="2:12">
      <c r="B66" s="2"/>
      <c r="L66" s="1"/>
    </row>
    <row r="67" spans="2:12">
      <c r="B67" s="2"/>
      <c r="L67" s="1"/>
    </row>
    <row r="68" spans="2:12">
      <c r="B68" s="2"/>
      <c r="L68" s="1"/>
    </row>
    <row r="69" spans="2:12">
      <c r="B69" s="2"/>
      <c r="L69" s="1"/>
    </row>
    <row r="70" spans="2:12">
      <c r="B70" s="2"/>
      <c r="L70" s="1"/>
    </row>
    <row r="71" spans="2:12">
      <c r="B71" s="2"/>
      <c r="L71" s="1"/>
    </row>
    <row r="72" spans="2:12">
      <c r="B72" s="2"/>
      <c r="L72" s="1"/>
    </row>
    <row r="73" spans="2:12">
      <c r="B73" s="2"/>
      <c r="L73" s="1"/>
    </row>
    <row r="74" spans="2:12">
      <c r="B74" s="2"/>
      <c r="L74" s="1"/>
    </row>
    <row r="75" spans="2:12">
      <c r="B75" s="2"/>
      <c r="L75" s="1"/>
    </row>
    <row r="76" spans="2:12">
      <c r="B76" s="2"/>
      <c r="L76" s="1"/>
    </row>
    <row r="77" spans="2:12">
      <c r="B77" s="2"/>
      <c r="L77" s="1"/>
    </row>
    <row r="78" spans="2: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>
      <c r="B79" s="5"/>
      <c r="C79" s="4"/>
      <c r="D79" s="4"/>
      <c r="E79" s="4"/>
      <c r="F79" s="4"/>
      <c r="G79" s="4"/>
      <c r="H79" s="4"/>
      <c r="I79" s="4"/>
      <c r="J79" s="4"/>
      <c r="K79" s="4"/>
      <c r="L79" s="6"/>
    </row>
    <row r="80" spans="2:12">
      <c r="B80" s="5"/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2">
      <c r="B81" s="5"/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2">
      <c r="B82" s="5"/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2">
      <c r="B83" s="5"/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2">
      <c r="B84" s="5"/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2">
      <c r="B85" s="5"/>
      <c r="C85" s="4"/>
      <c r="D85" s="4"/>
      <c r="E85" s="4"/>
      <c r="F85" s="4"/>
      <c r="G85" s="4"/>
      <c r="H85" s="4"/>
      <c r="I85" s="4"/>
      <c r="J85" s="4"/>
      <c r="K85" s="4"/>
      <c r="L85" s="6"/>
    </row>
    <row r="86" spans="2:12">
      <c r="B86" s="5"/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2">
      <c r="B87" s="5"/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2">
      <c r="B88" s="5"/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2">
      <c r="B89" s="5"/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2">
      <c r="B90" s="5"/>
      <c r="C90" s="4"/>
      <c r="D90" s="4"/>
      <c r="E90" s="4"/>
      <c r="F90" s="4"/>
      <c r="G90" s="4"/>
      <c r="H90" s="4"/>
      <c r="I90" s="4"/>
      <c r="J90" s="4"/>
      <c r="K90" s="4"/>
      <c r="L90" s="6"/>
    </row>
    <row r="91" spans="2:12">
      <c r="B91" s="5"/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2">
      <c r="B92" s="5"/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2">
      <c r="B93" s="5"/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2">
      <c r="B94" s="5"/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2">
      <c r="B95" s="5"/>
      <c r="C95" s="4"/>
      <c r="D95" s="4"/>
      <c r="E95" s="4"/>
      <c r="F95" s="4"/>
      <c r="G95" s="4"/>
      <c r="H95" s="4"/>
      <c r="I95" s="4"/>
      <c r="J95" s="4"/>
      <c r="K95" s="4"/>
      <c r="L95" s="6"/>
    </row>
    <row r="96" spans="2:12">
      <c r="B96" s="5"/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>
      <c r="B97" s="5"/>
      <c r="C97" s="4"/>
      <c r="D97" s="4"/>
      <c r="E97" s="4"/>
      <c r="F97" s="4"/>
      <c r="G97" s="4"/>
      <c r="H97" s="4"/>
      <c r="I97" s="4"/>
      <c r="J97" s="4"/>
      <c r="K97" s="4"/>
      <c r="L97" s="6"/>
    </row>
    <row r="98" spans="2:12">
      <c r="B98" s="5"/>
      <c r="C98" s="4"/>
      <c r="D98" s="4"/>
      <c r="E98" s="4"/>
      <c r="F98" s="4"/>
      <c r="G98" s="4"/>
      <c r="H98" s="4"/>
      <c r="I98" s="4"/>
      <c r="J98" s="4"/>
      <c r="K98" s="4"/>
      <c r="L98" s="6"/>
    </row>
    <row r="99" spans="2:12">
      <c r="B99" s="5"/>
      <c r="C99" s="4"/>
      <c r="D99" s="4"/>
      <c r="E99" s="4"/>
      <c r="F99" s="4"/>
      <c r="G99" s="4"/>
      <c r="H99" s="4"/>
      <c r="I99" s="4"/>
      <c r="J99" s="4"/>
      <c r="K99" s="4"/>
      <c r="L99" s="6"/>
    </row>
    <row r="100" spans="2:12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Beaumont</dc:creator>
  <cp:lastModifiedBy>overseas</cp:lastModifiedBy>
  <dcterms:created xsi:type="dcterms:W3CDTF">2015-01-16T16:43:21Z</dcterms:created>
  <dcterms:modified xsi:type="dcterms:W3CDTF">2016-03-22T15:58:41Z</dcterms:modified>
</cp:coreProperties>
</file>