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20490" windowHeight="7755"/>
  </bookViews>
  <sheets>
    <sheet name="retail cost look up for direct " sheetId="1" r:id="rId1"/>
  </sheets>
  <calcPr calcId="15251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32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F32" i="1"/>
</calcChain>
</file>

<file path=xl/sharedStrings.xml><?xml version="1.0" encoding="utf-8"?>
<sst xmlns="http://schemas.openxmlformats.org/spreadsheetml/2006/main" count="127" uniqueCount="65">
  <si>
    <t>13263901</t>
  </si>
  <si>
    <t>Smith &amp; Hawken Premium</t>
  </si>
  <si>
    <t>S &amp; H Solenti Teak Club Chair</t>
  </si>
  <si>
    <t>250</t>
  </si>
  <si>
    <t>13740143</t>
  </si>
  <si>
    <t>Patio Furniture</t>
  </si>
  <si>
    <t>RE LaSalle 3-pc. Bistro Set Red</t>
  </si>
  <si>
    <t>243</t>
  </si>
  <si>
    <t>13742941</t>
  </si>
  <si>
    <t>S&amp;H S&amp;H S Raf Din Chairs- Set/4 Mis</t>
  </si>
  <si>
    <t>13746678</t>
  </si>
  <si>
    <t>Devonport Chair- Set/2</t>
  </si>
  <si>
    <t>13748060</t>
  </si>
  <si>
    <t>SA-PART D Hme Belvedere LSeat Tan</t>
  </si>
  <si>
    <t>13853956</t>
  </si>
  <si>
    <t>SA-PART A/B BelvWckr Club Chair Tan</t>
  </si>
  <si>
    <t>249</t>
  </si>
  <si>
    <t>14047838</t>
  </si>
  <si>
    <t>Baby Gear</t>
  </si>
  <si>
    <t>Bright Starts Gym - Giggle Garden P</t>
  </si>
  <si>
    <t>14178697</t>
  </si>
  <si>
    <t>Thres Harriet Sling 3-pc. Bar Set</t>
  </si>
  <si>
    <t>247</t>
  </si>
  <si>
    <t>14192904</t>
  </si>
  <si>
    <t>Thrshd Nokomis 2 Person Glider</t>
  </si>
  <si>
    <t>14192905</t>
  </si>
  <si>
    <t>Nokomis 5pc. Lnge Chat Set</t>
  </si>
  <si>
    <t>14233097</t>
  </si>
  <si>
    <t>SA-PART B Thrshd Belvedere LSeat Or</t>
  </si>
  <si>
    <t>248</t>
  </si>
  <si>
    <t>14240291</t>
  </si>
  <si>
    <t>Thrshd Belvedere 3-pc.Chat Set Tan</t>
  </si>
  <si>
    <t>14299141</t>
  </si>
  <si>
    <t>PART A Cant Umbrella Champ 10"</t>
  </si>
  <si>
    <t>235-236</t>
  </si>
  <si>
    <t>237-238</t>
  </si>
  <si>
    <t>251-525</t>
  </si>
  <si>
    <t>253-254</t>
  </si>
  <si>
    <t>255-256</t>
  </si>
  <si>
    <t>257-258</t>
  </si>
  <si>
    <t>259-260</t>
  </si>
  <si>
    <t>14569891</t>
  </si>
  <si>
    <t>Furn Bedroom/Bath/Kids</t>
  </si>
  <si>
    <t>Vanity Ottoman Teal</t>
  </si>
  <si>
    <t>239-240</t>
  </si>
  <si>
    <t>241-242</t>
  </si>
  <si>
    <t>14630796</t>
  </si>
  <si>
    <t>Furn Living Room/Office</t>
  </si>
  <si>
    <t>Candace Chair Paint by Numbers</t>
  </si>
  <si>
    <t>14630808</t>
  </si>
  <si>
    <t>Pouf - Bold Floral</t>
  </si>
  <si>
    <t>14653491</t>
  </si>
  <si>
    <t>Avington Slipper Leather Charcoal</t>
  </si>
  <si>
    <t>244</t>
  </si>
  <si>
    <t>245</t>
  </si>
  <si>
    <t>246</t>
  </si>
  <si>
    <t>14678329</t>
  </si>
  <si>
    <t>RE Square Dining Table CLEAR</t>
  </si>
  <si>
    <t>Item</t>
  </si>
  <si>
    <t>Category</t>
  </si>
  <si>
    <t>Description</t>
  </si>
  <si>
    <t>Retail</t>
  </si>
  <si>
    <t>Ext Retail</t>
  </si>
  <si>
    <t>Qty</t>
  </si>
  <si>
    <t>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</si>
</sst>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44" fontId="1" fillId="2" borderId="1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</xf>
    <xf numFmtId="44" fontId="3" fillId="4" borderId="3" xfId="1" applyFont="1" applyFill="1" applyBorder="1" applyAlignment="1" applyProtection="1">
      <alignment horizontal="right" vertical="center" wrapText="1"/>
    </xf>
    <xf numFmtId="44" fontId="3" fillId="4" borderId="4" xfId="1" applyFont="1" applyFill="1" applyBorder="1" applyAlignment="1" applyProtection="1">
      <alignment horizontal="right" vertical="center" wrapText="1"/>
    </xf>
    <xf numFmtId="44" fontId="0" fillId="0" borderId="0" xfId="1" applyFont="1"/>
    <xf numFmtId="44" fontId="6" fillId="0" borderId="0" xfId="1" applyFont="1" applyFill="1"/>
    <xf numFmtId="0" fontId="6" fillId="0" borderId="0" xfId="0" applyFont="1" applyFill="1"/>
    <xf numFmtId="0" fontId="0" fillId="0" borderId="0" xfId="0" applyFill="1"/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pane ySplit="1" topLeftCell="A2" activePane="bottomLeft" state="frozen"/>
      <selection pane="bottomLeft" activeCell="H27" sqref="H27"/>
    </sheetView>
  </sheetViews>
  <sheetFormatPr defaultColWidth="63" defaultRowHeight="15" x14ac:dyDescent="0.25"/>
  <cols>
    <col min="1" max="1" width="9" bestFit="1" customWidth="1"/>
    <col min="2" max="2" width="24.5703125" bestFit="1" customWidth="1"/>
    <col min="3" max="3" width="34.85546875" bestFit="1" customWidth="1"/>
    <col min="4" max="4" width="8.42578125" style="8" bestFit="1" customWidth="1"/>
    <col min="5" max="5" width="11.5703125" style="8" bestFit="1" customWidth="1"/>
    <col min="6" max="6" width="4.140625" bestFit="1" customWidth="1"/>
    <col min="7" max="7" width="7.7109375" bestFit="1" customWidth="1"/>
  </cols>
  <sheetData>
    <row r="1" spans="1:7" x14ac:dyDescent="0.25">
      <c r="A1" s="1" t="s">
        <v>58</v>
      </c>
      <c r="B1" s="1" t="s">
        <v>59</v>
      </c>
      <c r="C1" s="1" t="s">
        <v>60</v>
      </c>
      <c r="D1" s="4" t="s">
        <v>61</v>
      </c>
      <c r="E1" s="4" t="s">
        <v>62</v>
      </c>
      <c r="F1" s="5" t="s">
        <v>63</v>
      </c>
      <c r="G1" s="1" t="s">
        <v>64</v>
      </c>
    </row>
    <row r="2" spans="1:7" x14ac:dyDescent="0.25">
      <c r="A2" s="2" t="s">
        <v>0</v>
      </c>
      <c r="B2" s="2" t="s">
        <v>1</v>
      </c>
      <c r="C2" s="2" t="s">
        <v>2</v>
      </c>
      <c r="D2" s="6">
        <v>599</v>
      </c>
      <c r="E2" s="7">
        <f>(D2*F2)</f>
        <v>599</v>
      </c>
      <c r="F2" s="3">
        <v>1</v>
      </c>
      <c r="G2" s="2" t="s">
        <v>3</v>
      </c>
    </row>
    <row r="3" spans="1:7" x14ac:dyDescent="0.25">
      <c r="A3" s="2" t="s">
        <v>4</v>
      </c>
      <c r="B3" s="2" t="s">
        <v>5</v>
      </c>
      <c r="C3" s="2" t="s">
        <v>6</v>
      </c>
      <c r="D3" s="6">
        <v>124</v>
      </c>
      <c r="E3" s="7">
        <f t="shared" ref="E3:E31" si="0">(D3*F3)</f>
        <v>124</v>
      </c>
      <c r="F3" s="3">
        <v>1</v>
      </c>
      <c r="G3" s="2" t="s">
        <v>7</v>
      </c>
    </row>
    <row r="4" spans="1:7" x14ac:dyDescent="0.25">
      <c r="A4" s="2" t="s">
        <v>8</v>
      </c>
      <c r="B4" s="2" t="s">
        <v>5</v>
      </c>
      <c r="C4" s="2" t="s">
        <v>9</v>
      </c>
      <c r="D4" s="6">
        <v>549</v>
      </c>
      <c r="E4" s="7">
        <f t="shared" si="0"/>
        <v>549</v>
      </c>
      <c r="F4" s="3">
        <v>1</v>
      </c>
      <c r="G4" s="2" t="s">
        <v>3</v>
      </c>
    </row>
    <row r="5" spans="1:7" x14ac:dyDescent="0.25">
      <c r="A5" s="2" t="s">
        <v>10</v>
      </c>
      <c r="B5" s="2" t="s">
        <v>5</v>
      </c>
      <c r="C5" s="2" t="s">
        <v>11</v>
      </c>
      <c r="D5" s="6">
        <v>799</v>
      </c>
      <c r="E5" s="7">
        <f t="shared" si="0"/>
        <v>799</v>
      </c>
      <c r="F5" s="3">
        <v>1</v>
      </c>
      <c r="G5" s="2" t="s">
        <v>3</v>
      </c>
    </row>
    <row r="6" spans="1:7" x14ac:dyDescent="0.25">
      <c r="A6" s="2" t="s">
        <v>12</v>
      </c>
      <c r="B6" s="2" t="s">
        <v>5</v>
      </c>
      <c r="C6" s="2" t="s">
        <v>13</v>
      </c>
      <c r="D6" s="6">
        <v>364</v>
      </c>
      <c r="E6" s="7">
        <f t="shared" si="0"/>
        <v>1092</v>
      </c>
      <c r="F6" s="3">
        <v>3</v>
      </c>
      <c r="G6" s="2" t="s">
        <v>7</v>
      </c>
    </row>
    <row r="7" spans="1:7" x14ac:dyDescent="0.25">
      <c r="A7" s="2" t="s">
        <v>14</v>
      </c>
      <c r="B7" s="2" t="s">
        <v>5</v>
      </c>
      <c r="C7" s="2" t="s">
        <v>15</v>
      </c>
      <c r="D7" s="6">
        <v>249</v>
      </c>
      <c r="E7" s="7">
        <f t="shared" si="0"/>
        <v>498</v>
      </c>
      <c r="F7" s="3">
        <v>2</v>
      </c>
      <c r="G7" s="2" t="s">
        <v>16</v>
      </c>
    </row>
    <row r="8" spans="1:7" x14ac:dyDescent="0.25">
      <c r="A8" s="2" t="s">
        <v>17</v>
      </c>
      <c r="B8" s="2" t="s">
        <v>18</v>
      </c>
      <c r="C8" s="2" t="s">
        <v>19</v>
      </c>
      <c r="D8" s="6">
        <v>39.99</v>
      </c>
      <c r="E8" s="7">
        <f t="shared" si="0"/>
        <v>519.87</v>
      </c>
      <c r="F8" s="3">
        <v>13</v>
      </c>
      <c r="G8" s="2" t="s">
        <v>7</v>
      </c>
    </row>
    <row r="9" spans="1:7" x14ac:dyDescent="0.25">
      <c r="A9" s="2" t="s">
        <v>20</v>
      </c>
      <c r="B9" s="2" t="s">
        <v>5</v>
      </c>
      <c r="C9" s="2" t="s">
        <v>21</v>
      </c>
      <c r="D9" s="6">
        <v>499.99</v>
      </c>
      <c r="E9" s="7">
        <f t="shared" si="0"/>
        <v>499.99</v>
      </c>
      <c r="F9" s="3">
        <v>1</v>
      </c>
      <c r="G9" s="2" t="s">
        <v>22</v>
      </c>
    </row>
    <row r="10" spans="1:7" x14ac:dyDescent="0.25">
      <c r="A10" s="2" t="s">
        <v>20</v>
      </c>
      <c r="B10" s="2" t="s">
        <v>5</v>
      </c>
      <c r="C10" s="2" t="s">
        <v>21</v>
      </c>
      <c r="D10" s="6">
        <v>499.99</v>
      </c>
      <c r="E10" s="7">
        <f t="shared" si="0"/>
        <v>499.99</v>
      </c>
      <c r="F10" s="3">
        <v>1</v>
      </c>
      <c r="G10" s="2" t="s">
        <v>16</v>
      </c>
    </row>
    <row r="11" spans="1:7" x14ac:dyDescent="0.25">
      <c r="A11" s="2" t="s">
        <v>23</v>
      </c>
      <c r="B11" s="2" t="s">
        <v>5</v>
      </c>
      <c r="C11" s="2" t="s">
        <v>24</v>
      </c>
      <c r="D11" s="6">
        <v>179</v>
      </c>
      <c r="E11" s="7">
        <f t="shared" si="0"/>
        <v>537</v>
      </c>
      <c r="F11" s="3">
        <v>3</v>
      </c>
      <c r="G11" s="2" t="s">
        <v>16</v>
      </c>
    </row>
    <row r="12" spans="1:7" x14ac:dyDescent="0.25">
      <c r="A12" s="2" t="s">
        <v>25</v>
      </c>
      <c r="B12" s="2" t="s">
        <v>5</v>
      </c>
      <c r="C12" s="2" t="s">
        <v>26</v>
      </c>
      <c r="D12" s="6">
        <v>329</v>
      </c>
      <c r="E12" s="7">
        <f t="shared" si="0"/>
        <v>329</v>
      </c>
      <c r="F12" s="3">
        <v>1</v>
      </c>
      <c r="G12" s="2" t="s">
        <v>22</v>
      </c>
    </row>
    <row r="13" spans="1:7" x14ac:dyDescent="0.25">
      <c r="A13" s="2" t="s">
        <v>27</v>
      </c>
      <c r="B13" s="2" t="s">
        <v>5</v>
      </c>
      <c r="C13" s="2" t="s">
        <v>28</v>
      </c>
      <c r="D13" s="6">
        <v>364</v>
      </c>
      <c r="E13" s="7">
        <f t="shared" si="0"/>
        <v>1820</v>
      </c>
      <c r="F13" s="3">
        <v>5</v>
      </c>
      <c r="G13" s="2" t="s">
        <v>29</v>
      </c>
    </row>
    <row r="14" spans="1:7" x14ac:dyDescent="0.25">
      <c r="A14" s="2" t="s">
        <v>30</v>
      </c>
      <c r="B14" s="2" t="s">
        <v>5</v>
      </c>
      <c r="C14" s="2" t="s">
        <v>31</v>
      </c>
      <c r="D14" s="6">
        <v>599</v>
      </c>
      <c r="E14" s="7">
        <f t="shared" si="0"/>
        <v>1198</v>
      </c>
      <c r="F14" s="3">
        <v>2</v>
      </c>
      <c r="G14" s="2" t="s">
        <v>22</v>
      </c>
    </row>
    <row r="15" spans="1:7" x14ac:dyDescent="0.25">
      <c r="A15" s="2" t="s">
        <v>32</v>
      </c>
      <c r="B15" s="2" t="s">
        <v>5</v>
      </c>
      <c r="C15" s="2" t="s">
        <v>33</v>
      </c>
      <c r="D15" s="6">
        <v>374</v>
      </c>
      <c r="E15" s="7">
        <f t="shared" si="0"/>
        <v>5236</v>
      </c>
      <c r="F15" s="3">
        <v>14</v>
      </c>
      <c r="G15" s="2" t="s">
        <v>34</v>
      </c>
    </row>
    <row r="16" spans="1:7" x14ac:dyDescent="0.25">
      <c r="A16" s="2" t="s">
        <v>32</v>
      </c>
      <c r="B16" s="2" t="s">
        <v>5</v>
      </c>
      <c r="C16" s="2" t="s">
        <v>33</v>
      </c>
      <c r="D16" s="6">
        <v>374</v>
      </c>
      <c r="E16" s="7">
        <f t="shared" si="0"/>
        <v>5236</v>
      </c>
      <c r="F16" s="3">
        <v>14</v>
      </c>
      <c r="G16" s="2" t="s">
        <v>35</v>
      </c>
    </row>
    <row r="17" spans="1:7" x14ac:dyDescent="0.25">
      <c r="A17" s="2" t="s">
        <v>32</v>
      </c>
      <c r="B17" s="2" t="s">
        <v>5</v>
      </c>
      <c r="C17" s="2" t="s">
        <v>33</v>
      </c>
      <c r="D17" s="6">
        <v>374</v>
      </c>
      <c r="E17" s="7">
        <f t="shared" si="0"/>
        <v>5236</v>
      </c>
      <c r="F17" s="3">
        <v>14</v>
      </c>
      <c r="G17" s="2" t="s">
        <v>36</v>
      </c>
    </row>
    <row r="18" spans="1:7" x14ac:dyDescent="0.25">
      <c r="A18" s="2" t="s">
        <v>32</v>
      </c>
      <c r="B18" s="2" t="s">
        <v>5</v>
      </c>
      <c r="C18" s="2" t="s">
        <v>33</v>
      </c>
      <c r="D18" s="6">
        <v>374</v>
      </c>
      <c r="E18" s="7">
        <f t="shared" si="0"/>
        <v>4862</v>
      </c>
      <c r="F18" s="3">
        <v>13</v>
      </c>
      <c r="G18" s="2" t="s">
        <v>37</v>
      </c>
    </row>
    <row r="19" spans="1:7" x14ac:dyDescent="0.25">
      <c r="A19" s="2" t="s">
        <v>32</v>
      </c>
      <c r="B19" s="2" t="s">
        <v>5</v>
      </c>
      <c r="C19" s="2" t="s">
        <v>33</v>
      </c>
      <c r="D19" s="6">
        <v>374</v>
      </c>
      <c r="E19" s="7">
        <f t="shared" si="0"/>
        <v>4488</v>
      </c>
      <c r="F19" s="3">
        <v>12</v>
      </c>
      <c r="G19" s="2" t="s">
        <v>38</v>
      </c>
    </row>
    <row r="20" spans="1:7" x14ac:dyDescent="0.25">
      <c r="A20" s="2" t="s">
        <v>32</v>
      </c>
      <c r="B20" s="2" t="s">
        <v>5</v>
      </c>
      <c r="C20" s="2" t="s">
        <v>33</v>
      </c>
      <c r="D20" s="6">
        <v>374</v>
      </c>
      <c r="E20" s="7">
        <f t="shared" si="0"/>
        <v>4488</v>
      </c>
      <c r="F20" s="3">
        <v>12</v>
      </c>
      <c r="G20" s="2" t="s">
        <v>39</v>
      </c>
    </row>
    <row r="21" spans="1:7" x14ac:dyDescent="0.25">
      <c r="A21" s="2" t="s">
        <v>32</v>
      </c>
      <c r="B21" s="2" t="s">
        <v>5</v>
      </c>
      <c r="C21" s="2" t="s">
        <v>33</v>
      </c>
      <c r="D21" s="6">
        <v>374</v>
      </c>
      <c r="E21" s="7">
        <f t="shared" si="0"/>
        <v>4488</v>
      </c>
      <c r="F21" s="3">
        <v>12</v>
      </c>
      <c r="G21" s="2" t="s">
        <v>40</v>
      </c>
    </row>
    <row r="22" spans="1:7" x14ac:dyDescent="0.25">
      <c r="A22" s="2" t="s">
        <v>41</v>
      </c>
      <c r="B22" s="2" t="s">
        <v>42</v>
      </c>
      <c r="C22" s="2" t="s">
        <v>43</v>
      </c>
      <c r="D22" s="6">
        <v>49.99</v>
      </c>
      <c r="E22" s="7">
        <f t="shared" si="0"/>
        <v>299.94</v>
      </c>
      <c r="F22" s="3">
        <v>6</v>
      </c>
      <c r="G22" s="2" t="s">
        <v>44</v>
      </c>
    </row>
    <row r="23" spans="1:7" x14ac:dyDescent="0.25">
      <c r="A23" s="2" t="s">
        <v>41</v>
      </c>
      <c r="B23" s="2" t="s">
        <v>42</v>
      </c>
      <c r="C23" s="2" t="s">
        <v>43</v>
      </c>
      <c r="D23" s="6">
        <v>49.99</v>
      </c>
      <c r="E23" s="7">
        <f t="shared" si="0"/>
        <v>299.94</v>
      </c>
      <c r="F23" s="3">
        <v>6</v>
      </c>
      <c r="G23" s="2" t="s">
        <v>45</v>
      </c>
    </row>
    <row r="24" spans="1:7" x14ac:dyDescent="0.25">
      <c r="A24" s="2" t="s">
        <v>46</v>
      </c>
      <c r="B24" s="2" t="s">
        <v>47</v>
      </c>
      <c r="C24" s="2" t="s">
        <v>48</v>
      </c>
      <c r="D24" s="6">
        <v>269.99</v>
      </c>
      <c r="E24" s="7">
        <f t="shared" si="0"/>
        <v>1079.96</v>
      </c>
      <c r="F24" s="3">
        <v>4</v>
      </c>
      <c r="G24" s="2" t="s">
        <v>44</v>
      </c>
    </row>
    <row r="25" spans="1:7" x14ac:dyDescent="0.25">
      <c r="A25" s="2" t="s">
        <v>46</v>
      </c>
      <c r="B25" s="2" t="s">
        <v>47</v>
      </c>
      <c r="C25" s="2" t="s">
        <v>48</v>
      </c>
      <c r="D25" s="6">
        <v>269.99</v>
      </c>
      <c r="E25" s="7">
        <f t="shared" si="0"/>
        <v>1079.96</v>
      </c>
      <c r="F25" s="3">
        <v>4</v>
      </c>
      <c r="G25" s="2" t="s">
        <v>45</v>
      </c>
    </row>
    <row r="26" spans="1:7" x14ac:dyDescent="0.25">
      <c r="A26" s="2" t="s">
        <v>49</v>
      </c>
      <c r="B26" s="2" t="s">
        <v>47</v>
      </c>
      <c r="C26" s="2" t="s">
        <v>50</v>
      </c>
      <c r="D26" s="6">
        <v>79.989999999999995</v>
      </c>
      <c r="E26" s="7">
        <f t="shared" si="0"/>
        <v>239.96999999999997</v>
      </c>
      <c r="F26" s="3">
        <v>3</v>
      </c>
      <c r="G26" s="2" t="s">
        <v>44</v>
      </c>
    </row>
    <row r="27" spans="1:7" x14ac:dyDescent="0.25">
      <c r="A27" s="2" t="s">
        <v>49</v>
      </c>
      <c r="B27" s="2" t="s">
        <v>47</v>
      </c>
      <c r="C27" s="2" t="s">
        <v>50</v>
      </c>
      <c r="D27" s="6">
        <v>79.989999999999995</v>
      </c>
      <c r="E27" s="7">
        <f t="shared" si="0"/>
        <v>239.96999999999997</v>
      </c>
      <c r="F27" s="3">
        <v>3</v>
      </c>
      <c r="G27" s="2" t="s">
        <v>45</v>
      </c>
    </row>
    <row r="28" spans="1:7" x14ac:dyDescent="0.25">
      <c r="A28" s="2" t="s">
        <v>51</v>
      </c>
      <c r="B28" s="2" t="s">
        <v>47</v>
      </c>
      <c r="C28" s="2" t="s">
        <v>52</v>
      </c>
      <c r="D28" s="6">
        <v>169.99</v>
      </c>
      <c r="E28" s="7">
        <f t="shared" si="0"/>
        <v>2039.88</v>
      </c>
      <c r="F28" s="3">
        <v>12</v>
      </c>
      <c r="G28" s="2" t="s">
        <v>53</v>
      </c>
    </row>
    <row r="29" spans="1:7" x14ac:dyDescent="0.25">
      <c r="A29" s="2" t="s">
        <v>51</v>
      </c>
      <c r="B29" s="2" t="s">
        <v>47</v>
      </c>
      <c r="C29" s="2" t="s">
        <v>52</v>
      </c>
      <c r="D29" s="6">
        <v>169.99</v>
      </c>
      <c r="E29" s="7">
        <f t="shared" si="0"/>
        <v>2039.88</v>
      </c>
      <c r="F29" s="3">
        <v>12</v>
      </c>
      <c r="G29" s="2" t="s">
        <v>54</v>
      </c>
    </row>
    <row r="30" spans="1:7" x14ac:dyDescent="0.25">
      <c r="A30" s="2" t="s">
        <v>51</v>
      </c>
      <c r="B30" s="2" t="s">
        <v>47</v>
      </c>
      <c r="C30" s="2" t="s">
        <v>52</v>
      </c>
      <c r="D30" s="6">
        <v>169.99</v>
      </c>
      <c r="E30" s="7">
        <f t="shared" si="0"/>
        <v>2039.88</v>
      </c>
      <c r="F30" s="3">
        <v>12</v>
      </c>
      <c r="G30" s="2" t="s">
        <v>55</v>
      </c>
    </row>
    <row r="31" spans="1:7" x14ac:dyDescent="0.25">
      <c r="A31" s="2" t="s">
        <v>56</v>
      </c>
      <c r="B31" s="2" t="s">
        <v>5</v>
      </c>
      <c r="C31" s="2" t="s">
        <v>57</v>
      </c>
      <c r="D31" s="6">
        <v>79</v>
      </c>
      <c r="E31" s="7">
        <f t="shared" si="0"/>
        <v>158</v>
      </c>
      <c r="F31" s="3">
        <v>2</v>
      </c>
      <c r="G31" s="2" t="s">
        <v>3</v>
      </c>
    </row>
    <row r="32" spans="1:7" x14ac:dyDescent="0.25">
      <c r="D32" s="9"/>
      <c r="E32" s="9">
        <f>SUM(E2:E31)</f>
        <v>52616.229999999996</v>
      </c>
      <c r="F32" s="10">
        <f>SUM(F2:F31)</f>
        <v>190</v>
      </c>
      <c r="G32" s="11"/>
    </row>
    <row r="33" spans="4:7" x14ac:dyDescent="0.25">
      <c r="D33" s="9"/>
      <c r="E33" s="12"/>
      <c r="F33" s="11"/>
      <c r="G33" s="11"/>
    </row>
  </sheetData>
  <pageMargins left="0.7" right="0.7" top="0.75" bottom="0.75" header="0.3" footer="0.3"/>
  <ignoredErrors>
    <ignoredError sqref="A2:A31 G2: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retail cost look up for direct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Brian.Knach</dc:creator>
  <cp:lastModifiedBy>Jaime Soupart</cp:lastModifiedBy>
  <dcterms:created xsi:type="dcterms:W3CDTF">2014-10-24T20:21:37Z</dcterms:created>
  <dcterms:modified xsi:type="dcterms:W3CDTF">2014-12-17T15:18:36Z</dcterms:modified>
</cp:coreProperties>
</file>